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195" windowHeight="9210" activeTab="0"/>
  </bookViews>
  <sheets>
    <sheet name="Варианты и кривая" sheetId="1" r:id="rId1"/>
    <sheet name="Варианты в ряд" sheetId="2" r:id="rId2"/>
    <sheet name="Варианты в столбец" sheetId="3" r:id="rId3"/>
  </sheets>
  <definedNames>
    <definedName name="OLE_LINK1" localSheetId="0">'Варианты и кривая'!$A$1</definedName>
  </definedNames>
  <calcPr fullCalcOnLoad="1"/>
</workbook>
</file>

<file path=xl/sharedStrings.xml><?xml version="1.0" encoding="utf-8"?>
<sst xmlns="http://schemas.openxmlformats.org/spreadsheetml/2006/main" count="37" uniqueCount="24">
  <si>
    <t>Мода</t>
  </si>
  <si>
    <t>Медиана</t>
  </si>
  <si>
    <t>Среднее</t>
  </si>
  <si>
    <t>Дисперсия</t>
  </si>
  <si>
    <t>Классы</t>
  </si>
  <si>
    <t>Среднее в классе</t>
  </si>
  <si>
    <r>
      <t>n</t>
    </r>
    <r>
      <rPr>
        <vertAlign val="subscript"/>
        <sz val="10"/>
        <rFont val="Arial Cyr"/>
        <family val="0"/>
      </rPr>
      <t>i</t>
    </r>
  </si>
  <si>
    <t>Среднее по классам</t>
  </si>
  <si>
    <t>Сумма</t>
  </si>
  <si>
    <t>150-154,9</t>
  </si>
  <si>
    <t>155-159,9</t>
  </si>
  <si>
    <t>160-164,9</t>
  </si>
  <si>
    <t>165-169,9</t>
  </si>
  <si>
    <t>170-174,9</t>
  </si>
  <si>
    <t>175-179,9</t>
  </si>
  <si>
    <t>180-184,9</t>
  </si>
  <si>
    <t>Посему завышенное значение среднего?</t>
  </si>
  <si>
    <r>
      <t xml:space="preserve">Ср. квадр. ошибка </t>
    </r>
    <r>
      <rPr>
        <i/>
        <sz val="10"/>
        <rFont val="Arial Cyr"/>
        <family val="0"/>
      </rPr>
      <t>m</t>
    </r>
  </si>
  <si>
    <r>
      <t xml:space="preserve">Коэф. вариации </t>
    </r>
    <r>
      <rPr>
        <i/>
        <sz val="10"/>
        <rFont val="Arial Cyr"/>
        <family val="0"/>
      </rPr>
      <t>CV</t>
    </r>
  </si>
  <si>
    <t>%</t>
  </si>
  <si>
    <t>185-189,9</t>
  </si>
  <si>
    <t>190-194,9</t>
  </si>
  <si>
    <r>
      <t>Среднее кв. откл.</t>
    </r>
    <r>
      <rPr>
        <sz val="10"/>
        <rFont val="Arial"/>
        <family val="0"/>
      </rPr>
      <t>σ</t>
    </r>
    <r>
      <rPr>
        <sz val="10"/>
        <rFont val="Arial Cyr"/>
        <family val="0"/>
      </rPr>
      <t xml:space="preserve"> </t>
    </r>
  </si>
  <si>
    <t>181;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</si>
</sst>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8">
    <font>
      <sz val="10"/>
      <name val="Arial Cyr"/>
      <family val="0"/>
    </font>
    <font>
      <sz val="8"/>
      <name val="Arial Cyr"/>
      <family val="0"/>
    </font>
    <font>
      <vertAlign val="subscript"/>
      <sz val="10"/>
      <name val="Arial Cyr"/>
      <family val="0"/>
    </font>
    <font>
      <sz val="10"/>
      <color indexed="10"/>
      <name val="Arial Cyr"/>
      <family val="0"/>
    </font>
    <font>
      <sz val="9"/>
      <name val="Arial Cyr"/>
      <family val="0"/>
    </font>
    <font>
      <i/>
      <sz val="10"/>
      <name val="Arial Cyr"/>
      <family val="0"/>
    </font>
    <font>
      <sz val="10"/>
      <name val="Arial"/>
      <family val="0"/>
    </font>
    <font>
      <sz val="9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0" fillId="5" borderId="0" xfId="0" applyFill="1" applyAlignment="1">
      <alignment/>
    </xf>
    <xf numFmtId="0" fontId="3" fillId="0" borderId="0" xfId="0" applyFont="1" applyAlignment="1">
      <alignment/>
    </xf>
    <xf numFmtId="0" fontId="0" fillId="6" borderId="0" xfId="0" applyFill="1" applyAlignment="1">
      <alignment/>
    </xf>
    <xf numFmtId="0" fontId="0" fillId="7" borderId="0" xfId="0" applyFill="1" applyAlignment="1">
      <alignment/>
    </xf>
    <xf numFmtId="0" fontId="0" fillId="8" borderId="0" xfId="0" applyFill="1" applyAlignment="1">
      <alignment/>
    </xf>
    <xf numFmtId="0" fontId="0" fillId="0" borderId="1" xfId="0" applyBorder="1" applyAlignment="1">
      <alignment/>
    </xf>
    <xf numFmtId="2" fontId="0" fillId="0" borderId="1" xfId="0" applyNumberFormat="1" applyBorder="1" applyAlignment="1">
      <alignment/>
    </xf>
    <xf numFmtId="0" fontId="0" fillId="5" borderId="1" xfId="0" applyFill="1" applyBorder="1" applyAlignment="1">
      <alignment/>
    </xf>
    <xf numFmtId="0" fontId="0" fillId="2" borderId="1" xfId="0" applyFill="1" applyBorder="1" applyAlignment="1">
      <alignment/>
    </xf>
    <xf numFmtId="0" fontId="0" fillId="3" borderId="1" xfId="0" applyFill="1" applyBorder="1" applyAlignment="1">
      <alignment/>
    </xf>
    <xf numFmtId="0" fontId="0" fillId="4" borderId="1" xfId="0" applyFill="1" applyBorder="1" applyAlignment="1">
      <alignment/>
    </xf>
    <xf numFmtId="0" fontId="0" fillId="9" borderId="1" xfId="0" applyFill="1" applyBorder="1" applyAlignment="1">
      <alignment/>
    </xf>
    <xf numFmtId="0" fontId="0" fillId="0" borderId="1" xfId="0" applyFill="1" applyBorder="1" applyAlignment="1">
      <alignment/>
    </xf>
    <xf numFmtId="0" fontId="0" fillId="7" borderId="1" xfId="0" applyFill="1" applyBorder="1" applyAlignment="1">
      <alignment/>
    </xf>
    <xf numFmtId="0" fontId="0" fillId="8" borderId="1" xfId="0" applyFill="1" applyBorder="1" applyAlignment="1">
      <alignment/>
    </xf>
    <xf numFmtId="0" fontId="0" fillId="0" borderId="1" xfId="0" applyBorder="1" applyAlignment="1">
      <alignment wrapText="1"/>
    </xf>
    <xf numFmtId="0" fontId="0" fillId="10" borderId="1" xfId="0" applyFill="1" applyBorder="1" applyAlignment="1">
      <alignment/>
    </xf>
    <xf numFmtId="0" fontId="0" fillId="10" borderId="0" xfId="0" applyFill="1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lef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"/>
          <c:y val="0"/>
          <c:w val="0.92275"/>
          <c:h val="0.9422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'Варианты и кривая'!$B$16:$J$16</c:f>
              <c:strCache/>
            </c:strRef>
          </c:cat>
          <c:val>
            <c:numRef>
              <c:f>'Варианты и кривая'!$B$18:$J$18</c:f>
              <c:numCache/>
            </c:numRef>
          </c:val>
          <c:smooth val="0"/>
        </c:ser>
        <c:axId val="51045928"/>
        <c:axId val="18222505"/>
      </c:lineChart>
      <c:catAx>
        <c:axId val="510459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18222505"/>
        <c:crosses val="autoZero"/>
        <c:auto val="1"/>
        <c:lblOffset val="100"/>
        <c:noMultiLvlLbl val="0"/>
      </c:catAx>
      <c:valAx>
        <c:axId val="1822250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045928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19050</xdr:colOff>
      <xdr:row>6</xdr:row>
      <xdr:rowOff>76200</xdr:rowOff>
    </xdr:from>
    <xdr:to>
      <xdr:col>20</xdr:col>
      <xdr:colOff>438150</xdr:colOff>
      <xdr:row>30</xdr:row>
      <xdr:rowOff>57150</xdr:rowOff>
    </xdr:to>
    <xdr:graphicFrame>
      <xdr:nvGraphicFramePr>
        <xdr:cNvPr id="1" name="Chart 3"/>
        <xdr:cNvGraphicFramePr/>
      </xdr:nvGraphicFramePr>
      <xdr:xfrm>
        <a:off x="7315200" y="1047750"/>
        <a:ext cx="5991225" cy="4133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2"/>
  <sheetViews>
    <sheetView tabSelected="1" workbookViewId="0" topLeftCell="A1">
      <selection activeCell="F9" sqref="F9"/>
    </sheetView>
  </sheetViews>
  <sheetFormatPr defaultColWidth="9.00390625" defaultRowHeight="12.75"/>
  <cols>
    <col min="1" max="1" width="10.125" style="0" customWidth="1"/>
    <col min="2" max="3" width="8.75390625" style="0" customWidth="1"/>
    <col min="4" max="4" width="8.375" style="0" customWidth="1"/>
    <col min="5" max="5" width="8.75390625" style="0" customWidth="1"/>
    <col min="6" max="8" width="8.375" style="0" customWidth="1"/>
    <col min="9" max="9" width="8.625" style="0" customWidth="1"/>
    <col min="10" max="10" width="8.875" style="0" customWidth="1"/>
    <col min="11" max="11" width="8.375" style="0" customWidth="1"/>
    <col min="12" max="12" width="8.25390625" style="0" customWidth="1"/>
    <col min="13" max="13" width="8.00390625" style="0" customWidth="1"/>
    <col min="14" max="14" width="7.625" style="0" customWidth="1"/>
    <col min="15" max="15" width="7.375" style="0" customWidth="1"/>
    <col min="16" max="16" width="8.375" style="0" customWidth="1"/>
    <col min="17" max="17" width="8.00390625" style="0" customWidth="1"/>
    <col min="18" max="18" width="8.375" style="0" customWidth="1"/>
    <col min="19" max="19" width="8.75390625" style="0" customWidth="1"/>
    <col min="20" max="20" width="8.375" style="0" customWidth="1"/>
  </cols>
  <sheetData>
    <row r="1" spans="1:20" ht="12.75">
      <c r="A1" s="2">
        <v>164</v>
      </c>
      <c r="B1" s="3">
        <v>169</v>
      </c>
      <c r="C1">
        <v>170</v>
      </c>
      <c r="D1" s="3">
        <v>167</v>
      </c>
      <c r="E1" s="3">
        <v>169</v>
      </c>
      <c r="F1" s="6">
        <v>176</v>
      </c>
      <c r="G1">
        <v>171</v>
      </c>
      <c r="H1" s="7">
        <v>181</v>
      </c>
      <c r="I1" s="3">
        <v>168</v>
      </c>
      <c r="J1">
        <v>174</v>
      </c>
      <c r="K1" s="6">
        <v>175</v>
      </c>
      <c r="L1" s="7">
        <v>183</v>
      </c>
      <c r="M1" s="7">
        <v>181</v>
      </c>
      <c r="N1" s="7">
        <v>183</v>
      </c>
      <c r="O1" s="7">
        <v>182</v>
      </c>
      <c r="P1" s="3">
        <v>166</v>
      </c>
      <c r="Q1">
        <v>173</v>
      </c>
      <c r="R1" s="7">
        <v>184</v>
      </c>
      <c r="S1" s="3">
        <v>165</v>
      </c>
      <c r="T1" s="3">
        <v>166</v>
      </c>
    </row>
    <row r="2" spans="1:20" ht="12.75">
      <c r="A2">
        <v>174</v>
      </c>
      <c r="B2" s="3">
        <v>166</v>
      </c>
      <c r="C2" s="6">
        <v>176</v>
      </c>
      <c r="D2">
        <v>172</v>
      </c>
      <c r="E2">
        <v>170</v>
      </c>
      <c r="F2">
        <v>174</v>
      </c>
      <c r="G2">
        <v>174</v>
      </c>
      <c r="H2" s="3">
        <v>167</v>
      </c>
      <c r="I2" s="3">
        <v>165</v>
      </c>
      <c r="J2">
        <v>172</v>
      </c>
      <c r="K2">
        <v>173</v>
      </c>
      <c r="L2" s="3">
        <v>169</v>
      </c>
      <c r="M2" s="6">
        <v>176</v>
      </c>
      <c r="N2" s="6">
        <v>176</v>
      </c>
      <c r="O2">
        <v>171</v>
      </c>
      <c r="P2">
        <v>173</v>
      </c>
      <c r="Q2" s="6">
        <v>176</v>
      </c>
      <c r="R2">
        <v>171</v>
      </c>
      <c r="S2" s="8">
        <v>185</v>
      </c>
      <c r="T2" s="3">
        <v>166</v>
      </c>
    </row>
    <row r="3" spans="1:20" ht="12.75">
      <c r="A3" s="6">
        <v>178</v>
      </c>
      <c r="B3" s="2">
        <v>164</v>
      </c>
      <c r="C3" s="3">
        <v>167</v>
      </c>
      <c r="D3" s="7">
        <v>180</v>
      </c>
      <c r="E3" s="2">
        <v>164</v>
      </c>
      <c r="F3">
        <v>174</v>
      </c>
      <c r="G3" s="2">
        <v>163</v>
      </c>
      <c r="H3">
        <v>170</v>
      </c>
      <c r="I3">
        <v>171</v>
      </c>
      <c r="J3" s="8">
        <v>187</v>
      </c>
      <c r="K3">
        <v>170</v>
      </c>
      <c r="L3" s="3">
        <v>167</v>
      </c>
      <c r="M3" s="6">
        <v>179</v>
      </c>
      <c r="N3">
        <v>171</v>
      </c>
      <c r="O3">
        <v>173</v>
      </c>
      <c r="P3" s="3">
        <v>167</v>
      </c>
      <c r="Q3">
        <v>170</v>
      </c>
      <c r="R3">
        <v>173</v>
      </c>
      <c r="S3">
        <v>172</v>
      </c>
      <c r="T3" s="3">
        <v>169</v>
      </c>
    </row>
    <row r="4" spans="1:20" ht="12.75">
      <c r="A4" s="6">
        <v>175</v>
      </c>
      <c r="B4">
        <v>171</v>
      </c>
      <c r="C4" s="6">
        <v>177</v>
      </c>
      <c r="D4">
        <v>172</v>
      </c>
      <c r="E4" s="6">
        <v>177</v>
      </c>
      <c r="F4" s="3">
        <v>166</v>
      </c>
      <c r="G4">
        <v>172</v>
      </c>
      <c r="H4" s="6">
        <v>178</v>
      </c>
      <c r="I4" s="6">
        <v>175</v>
      </c>
      <c r="J4" s="6">
        <v>175</v>
      </c>
      <c r="K4">
        <v>172</v>
      </c>
      <c r="L4" s="2">
        <v>164</v>
      </c>
      <c r="M4" s="2">
        <v>163</v>
      </c>
      <c r="N4" s="6">
        <v>176</v>
      </c>
      <c r="O4" s="6">
        <v>175</v>
      </c>
      <c r="P4" s="2">
        <v>164</v>
      </c>
      <c r="Q4">
        <v>172</v>
      </c>
      <c r="R4" s="2">
        <v>161</v>
      </c>
      <c r="S4" s="3">
        <v>169</v>
      </c>
      <c r="T4">
        <v>170</v>
      </c>
    </row>
    <row r="5" spans="1:20" ht="12.75">
      <c r="A5">
        <v>170</v>
      </c>
      <c r="B5" s="6">
        <v>176</v>
      </c>
      <c r="C5" s="7">
        <v>181</v>
      </c>
      <c r="D5">
        <v>172</v>
      </c>
      <c r="E5" s="6">
        <v>175</v>
      </c>
      <c r="F5">
        <v>174</v>
      </c>
      <c r="G5" s="21">
        <v>190</v>
      </c>
      <c r="H5">
        <v>172</v>
      </c>
      <c r="I5">
        <v>174</v>
      </c>
      <c r="J5" s="6">
        <v>175</v>
      </c>
      <c r="K5" s="4">
        <v>154</v>
      </c>
      <c r="L5" s="3">
        <v>169</v>
      </c>
      <c r="M5" s="1">
        <v>159</v>
      </c>
      <c r="N5" s="2">
        <v>162</v>
      </c>
      <c r="O5">
        <v>170</v>
      </c>
      <c r="P5" s="3">
        <v>166</v>
      </c>
      <c r="Q5" s="3">
        <v>165</v>
      </c>
      <c r="R5">
        <v>172</v>
      </c>
      <c r="S5">
        <v>173</v>
      </c>
      <c r="T5" s="6">
        <v>176</v>
      </c>
    </row>
    <row r="6" spans="1:20" ht="12.75">
      <c r="A6" s="1">
        <v>156</v>
      </c>
      <c r="B6" s="1">
        <v>158</v>
      </c>
      <c r="C6" s="3">
        <v>169</v>
      </c>
      <c r="D6" s="2">
        <v>160</v>
      </c>
      <c r="E6" s="6">
        <v>178</v>
      </c>
      <c r="F6">
        <v>174</v>
      </c>
      <c r="G6" s="3">
        <v>166</v>
      </c>
      <c r="H6" s="3">
        <v>166</v>
      </c>
      <c r="I6" s="3">
        <v>165</v>
      </c>
      <c r="J6" s="6">
        <v>179</v>
      </c>
      <c r="K6" s="3">
        <v>166</v>
      </c>
      <c r="L6" s="6">
        <v>179</v>
      </c>
      <c r="M6" s="8">
        <v>186</v>
      </c>
      <c r="N6" s="3">
        <v>169</v>
      </c>
      <c r="O6" s="7">
        <v>183</v>
      </c>
      <c r="P6" s="7">
        <v>182</v>
      </c>
      <c r="Q6" s="6">
        <v>175</v>
      </c>
      <c r="R6" s="6">
        <v>178</v>
      </c>
      <c r="S6">
        <v>174</v>
      </c>
      <c r="T6" s="6">
        <v>177</v>
      </c>
    </row>
    <row r="8" spans="1:3" ht="12.75">
      <c r="A8" t="s">
        <v>0</v>
      </c>
      <c r="C8" s="9">
        <f>MODE(A1:T6)</f>
        <v>172</v>
      </c>
    </row>
    <row r="9" spans="1:3" ht="12.75">
      <c r="A9" t="s">
        <v>1</v>
      </c>
      <c r="C9" s="9">
        <f>MEDIAN(A1:T6)</f>
        <v>172</v>
      </c>
    </row>
    <row r="10" spans="1:3" ht="12.75">
      <c r="A10" t="s">
        <v>2</v>
      </c>
      <c r="C10" s="10">
        <f>AVERAGE(A1:T6)</f>
        <v>171.925</v>
      </c>
    </row>
    <row r="11" spans="1:10" ht="12.75">
      <c r="A11" t="s">
        <v>3</v>
      </c>
      <c r="C11" s="10">
        <f>VAR(A1:T6)</f>
        <v>42.84306722689232</v>
      </c>
      <c r="J11" s="5"/>
    </row>
    <row r="12" spans="1:10" ht="12.75">
      <c r="A12" t="s">
        <v>22</v>
      </c>
      <c r="C12" s="10">
        <f>STDEV(A1:T6)</f>
        <v>6.545461574777773</v>
      </c>
      <c r="J12" s="5"/>
    </row>
    <row r="13" spans="1:10" ht="12.75">
      <c r="A13" t="s">
        <v>17</v>
      </c>
      <c r="C13" s="10">
        <f>C12/SQRT(K18)</f>
        <v>0.5975161589648457</v>
      </c>
      <c r="J13" s="5"/>
    </row>
    <row r="14" spans="1:10" ht="12.75">
      <c r="A14" t="s">
        <v>18</v>
      </c>
      <c r="C14" s="10">
        <f>C12*100/C10</f>
        <v>3.807161014848203</v>
      </c>
      <c r="D14" t="s">
        <v>19</v>
      </c>
      <c r="J14" s="5"/>
    </row>
    <row r="16" spans="1:10" ht="12.75">
      <c r="A16" s="9" t="s">
        <v>4</v>
      </c>
      <c r="B16" s="11" t="s">
        <v>9</v>
      </c>
      <c r="C16" s="12" t="s">
        <v>10</v>
      </c>
      <c r="D16" s="13" t="s">
        <v>11</v>
      </c>
      <c r="E16" s="14" t="s">
        <v>12</v>
      </c>
      <c r="F16" s="15" t="s">
        <v>13</v>
      </c>
      <c r="G16" s="16" t="s">
        <v>14</v>
      </c>
      <c r="H16" s="17" t="s">
        <v>15</v>
      </c>
      <c r="I16" s="18" t="s">
        <v>20</v>
      </c>
      <c r="J16" s="20" t="s">
        <v>21</v>
      </c>
    </row>
    <row r="17" spans="1:10" ht="28.5" customHeight="1">
      <c r="A17" s="19" t="s">
        <v>5</v>
      </c>
      <c r="B17" s="9">
        <v>152.5</v>
      </c>
      <c r="C17" s="9">
        <v>157.5</v>
      </c>
      <c r="D17" s="9">
        <v>162.5</v>
      </c>
      <c r="E17" s="9">
        <v>167.5</v>
      </c>
      <c r="F17" s="9">
        <v>172.5</v>
      </c>
      <c r="G17" s="9">
        <v>177.5</v>
      </c>
      <c r="H17" s="9">
        <v>182.5</v>
      </c>
      <c r="I17" s="9">
        <v>187.5</v>
      </c>
      <c r="J17" s="9">
        <v>192.5</v>
      </c>
    </row>
    <row r="18" spans="1:11" ht="15.75">
      <c r="A18" s="9" t="s">
        <v>6</v>
      </c>
      <c r="B18" s="9">
        <v>1</v>
      </c>
      <c r="C18" s="9">
        <v>3</v>
      </c>
      <c r="D18" s="9">
        <v>10</v>
      </c>
      <c r="E18" s="9">
        <v>27</v>
      </c>
      <c r="F18" s="9">
        <v>39</v>
      </c>
      <c r="G18" s="9">
        <v>26</v>
      </c>
      <c r="H18" s="9">
        <v>10</v>
      </c>
      <c r="I18" s="9">
        <v>3</v>
      </c>
      <c r="J18" s="9">
        <v>1</v>
      </c>
      <c r="K18">
        <f>SUM(B18:J18)</f>
        <v>120</v>
      </c>
    </row>
    <row r="19" ht="12.75">
      <c r="K19" t="s">
        <v>8</v>
      </c>
    </row>
    <row r="20" spans="1:3" ht="15" customHeight="1">
      <c r="A20" s="24" t="s">
        <v>7</v>
      </c>
      <c r="B20" s="24"/>
      <c r="C20" s="9">
        <f>(B18*B17+C18*C17+D18*D17+E18*E17+F18*F17+G18*G17+H18*H17+I18*I17+J18*J17)/K18</f>
        <v>172.45833333333334</v>
      </c>
    </row>
    <row r="22" ht="12.75">
      <c r="A22" t="s">
        <v>16</v>
      </c>
    </row>
  </sheetData>
  <mergeCells count="1">
    <mergeCell ref="A20:B20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P1"/>
  <sheetViews>
    <sheetView workbookViewId="0" topLeftCell="DG1">
      <selection activeCell="DK16" sqref="DK16"/>
    </sheetView>
  </sheetViews>
  <sheetFormatPr defaultColWidth="9.00390625" defaultRowHeight="12.75"/>
  <sheetData>
    <row r="1" spans="1:120" ht="12.75">
      <c r="A1" s="22">
        <v>164</v>
      </c>
      <c r="B1">
        <v>169</v>
      </c>
      <c r="C1">
        <v>170</v>
      </c>
      <c r="D1">
        <v>167</v>
      </c>
      <c r="E1">
        <v>169</v>
      </c>
      <c r="F1">
        <v>176</v>
      </c>
      <c r="G1">
        <v>171</v>
      </c>
      <c r="H1">
        <v>181</v>
      </c>
      <c r="I1">
        <v>168</v>
      </c>
      <c r="J1">
        <v>174</v>
      </c>
      <c r="K1">
        <v>175</v>
      </c>
      <c r="L1">
        <v>183</v>
      </c>
      <c r="M1">
        <v>181</v>
      </c>
      <c r="N1">
        <v>183</v>
      </c>
      <c r="O1">
        <v>182</v>
      </c>
      <c r="P1">
        <v>166</v>
      </c>
      <c r="Q1">
        <v>173</v>
      </c>
      <c r="R1">
        <v>175</v>
      </c>
      <c r="S1">
        <v>171</v>
      </c>
      <c r="T1">
        <v>177</v>
      </c>
      <c r="U1">
        <v>172</v>
      </c>
      <c r="V1">
        <v>177</v>
      </c>
      <c r="W1">
        <v>166</v>
      </c>
      <c r="X1">
        <v>172</v>
      </c>
      <c r="Y1">
        <v>178</v>
      </c>
      <c r="Z1">
        <v>175</v>
      </c>
      <c r="AA1">
        <v>175</v>
      </c>
      <c r="AB1">
        <v>172</v>
      </c>
      <c r="AC1">
        <v>164</v>
      </c>
      <c r="AD1">
        <v>163</v>
      </c>
      <c r="AE1">
        <v>176</v>
      </c>
      <c r="AF1">
        <v>175</v>
      </c>
      <c r="AG1">
        <v>164</v>
      </c>
      <c r="AH1">
        <v>172</v>
      </c>
      <c r="AI1">
        <v>170</v>
      </c>
      <c r="AJ1">
        <v>176</v>
      </c>
      <c r="AK1" t="s">
        <v>23</v>
      </c>
      <c r="AL1">
        <v>172</v>
      </c>
      <c r="AM1">
        <v>175</v>
      </c>
      <c r="AN1">
        <v>174</v>
      </c>
      <c r="AO1">
        <v>190</v>
      </c>
      <c r="AP1">
        <v>172</v>
      </c>
      <c r="AQ1">
        <v>174</v>
      </c>
      <c r="AR1">
        <v>175</v>
      </c>
      <c r="AS1">
        <v>154</v>
      </c>
      <c r="AT1">
        <v>169</v>
      </c>
      <c r="AU1">
        <v>159</v>
      </c>
      <c r="AV1">
        <v>162</v>
      </c>
      <c r="AW1">
        <v>170</v>
      </c>
      <c r="AX1">
        <v>166</v>
      </c>
      <c r="AY1">
        <v>165</v>
      </c>
      <c r="AZ1">
        <v>174</v>
      </c>
      <c r="BA1">
        <v>166</v>
      </c>
      <c r="BB1">
        <v>176</v>
      </c>
      <c r="BC1">
        <v>172</v>
      </c>
      <c r="BD1">
        <v>170</v>
      </c>
      <c r="BE1">
        <v>174</v>
      </c>
      <c r="BF1">
        <v>174</v>
      </c>
      <c r="BG1">
        <v>167</v>
      </c>
      <c r="BH1">
        <v>165</v>
      </c>
      <c r="BI1">
        <v>172</v>
      </c>
      <c r="BJ1">
        <v>173</v>
      </c>
      <c r="BK1">
        <v>169</v>
      </c>
      <c r="BL1">
        <v>176</v>
      </c>
      <c r="BM1">
        <v>176</v>
      </c>
      <c r="BN1">
        <v>171</v>
      </c>
      <c r="BO1">
        <v>173</v>
      </c>
      <c r="BP1">
        <v>176</v>
      </c>
      <c r="BQ1">
        <v>184</v>
      </c>
      <c r="BR1">
        <v>165</v>
      </c>
      <c r="BS1">
        <v>166</v>
      </c>
      <c r="BT1">
        <v>161</v>
      </c>
      <c r="BU1">
        <v>169</v>
      </c>
      <c r="BV1">
        <v>170</v>
      </c>
      <c r="BW1">
        <v>172</v>
      </c>
      <c r="BX1">
        <v>173</v>
      </c>
      <c r="BY1">
        <v>176</v>
      </c>
      <c r="BZ1">
        <v>171</v>
      </c>
      <c r="CA1">
        <v>185</v>
      </c>
      <c r="CB1">
        <v>166</v>
      </c>
      <c r="CC1">
        <v>156</v>
      </c>
      <c r="CD1">
        <v>158</v>
      </c>
      <c r="CE1">
        <v>169</v>
      </c>
      <c r="CF1">
        <v>160</v>
      </c>
      <c r="CG1">
        <v>178</v>
      </c>
      <c r="CH1">
        <v>174</v>
      </c>
      <c r="CI1">
        <v>166</v>
      </c>
      <c r="CJ1">
        <v>166</v>
      </c>
      <c r="CK1">
        <v>165</v>
      </c>
      <c r="CL1">
        <v>179</v>
      </c>
      <c r="CM1">
        <v>166</v>
      </c>
      <c r="CN1">
        <v>179</v>
      </c>
      <c r="CO1">
        <v>186</v>
      </c>
      <c r="CP1">
        <v>169</v>
      </c>
      <c r="CQ1">
        <v>183</v>
      </c>
      <c r="CR1">
        <v>182</v>
      </c>
      <c r="CS1">
        <v>175</v>
      </c>
      <c r="CT1">
        <v>178</v>
      </c>
      <c r="CU1">
        <v>174</v>
      </c>
      <c r="CV1">
        <v>177</v>
      </c>
      <c r="CW1">
        <v>178</v>
      </c>
      <c r="CX1">
        <v>164</v>
      </c>
      <c r="CY1">
        <v>167</v>
      </c>
      <c r="CZ1">
        <v>180</v>
      </c>
      <c r="DA1">
        <v>164</v>
      </c>
      <c r="DB1">
        <v>174</v>
      </c>
      <c r="DC1">
        <v>163</v>
      </c>
      <c r="DD1">
        <v>170</v>
      </c>
      <c r="DE1">
        <v>171</v>
      </c>
      <c r="DF1">
        <v>187</v>
      </c>
      <c r="DG1">
        <v>170</v>
      </c>
      <c r="DH1">
        <v>167</v>
      </c>
      <c r="DI1">
        <v>179</v>
      </c>
      <c r="DJ1">
        <v>171</v>
      </c>
      <c r="DK1">
        <v>173</v>
      </c>
      <c r="DL1">
        <v>167</v>
      </c>
      <c r="DM1">
        <v>170</v>
      </c>
      <c r="DN1">
        <v>173</v>
      </c>
      <c r="DO1">
        <v>172</v>
      </c>
      <c r="DP1">
        <v>169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20"/>
  <sheetViews>
    <sheetView workbookViewId="0" topLeftCell="A1">
      <selection activeCell="C17" sqref="C17"/>
    </sheetView>
  </sheetViews>
  <sheetFormatPr defaultColWidth="9.00390625" defaultRowHeight="12.75"/>
  <cols>
    <col min="3" max="3" width="17.75390625" style="0" customWidth="1"/>
  </cols>
  <sheetData>
    <row r="1" spans="1:12" ht="12.75">
      <c r="A1">
        <v>154</v>
      </c>
      <c r="C1" s="9" t="s">
        <v>4</v>
      </c>
      <c r="D1" s="11" t="s">
        <v>9</v>
      </c>
      <c r="E1" s="12" t="s">
        <v>10</v>
      </c>
      <c r="F1" s="13" t="s">
        <v>11</v>
      </c>
      <c r="G1" s="14" t="s">
        <v>12</v>
      </c>
      <c r="H1" s="15" t="s">
        <v>13</v>
      </c>
      <c r="I1" s="16" t="s">
        <v>14</v>
      </c>
      <c r="J1" s="17" t="s">
        <v>15</v>
      </c>
      <c r="K1" s="18" t="s">
        <v>20</v>
      </c>
      <c r="L1" s="20" t="s">
        <v>21</v>
      </c>
    </row>
    <row r="2" spans="1:12" ht="12.75" customHeight="1">
      <c r="A2">
        <v>156</v>
      </c>
      <c r="C2" s="19" t="s">
        <v>5</v>
      </c>
      <c r="D2" s="9">
        <v>152.5</v>
      </c>
      <c r="E2" s="9">
        <v>157.5</v>
      </c>
      <c r="F2" s="9">
        <v>162.5</v>
      </c>
      <c r="G2" s="9">
        <v>167.5</v>
      </c>
      <c r="H2" s="9">
        <v>172.5</v>
      </c>
      <c r="I2" s="9">
        <v>177.5</v>
      </c>
      <c r="J2" s="9">
        <v>182.5</v>
      </c>
      <c r="K2" s="9">
        <v>187.5</v>
      </c>
      <c r="L2" s="9">
        <v>192.5</v>
      </c>
    </row>
    <row r="3" spans="1:12" ht="15.75">
      <c r="A3">
        <v>158</v>
      </c>
      <c r="C3" s="9" t="s">
        <v>6</v>
      </c>
      <c r="D3" s="9"/>
      <c r="E3" s="9"/>
      <c r="F3" s="9"/>
      <c r="G3" s="9"/>
      <c r="H3" s="9"/>
      <c r="I3" s="9"/>
      <c r="J3" s="9"/>
      <c r="K3" s="9"/>
      <c r="L3" s="9"/>
    </row>
    <row r="4" ht="12.75">
      <c r="A4">
        <v>159</v>
      </c>
    </row>
    <row r="5" ht="12.75">
      <c r="A5" s="2">
        <v>160</v>
      </c>
    </row>
    <row r="6" ht="12.75">
      <c r="A6" s="2">
        <v>161</v>
      </c>
    </row>
    <row r="7" ht="12.75">
      <c r="A7" s="2">
        <v>162</v>
      </c>
    </row>
    <row r="8" ht="12.75">
      <c r="A8" s="2">
        <v>163</v>
      </c>
    </row>
    <row r="9" ht="12.75">
      <c r="A9" s="2">
        <v>163</v>
      </c>
    </row>
    <row r="10" ht="12.75">
      <c r="A10" s="2">
        <v>164</v>
      </c>
    </row>
    <row r="11" ht="12.75">
      <c r="A11" s="2">
        <v>164</v>
      </c>
    </row>
    <row r="12" ht="12.75">
      <c r="A12" s="2">
        <v>164</v>
      </c>
    </row>
    <row r="13" ht="12.75">
      <c r="A13" s="2">
        <v>164</v>
      </c>
    </row>
    <row r="14" spans="1:3" ht="12.75">
      <c r="A14" s="2">
        <v>164</v>
      </c>
      <c r="B14">
        <f>COUNTA(A5:A14)</f>
        <v>10</v>
      </c>
      <c r="C14" s="23"/>
    </row>
    <row r="15" ht="12.75">
      <c r="A15">
        <v>165</v>
      </c>
    </row>
    <row r="16" ht="12.75">
      <c r="A16">
        <v>165</v>
      </c>
    </row>
    <row r="17" ht="12.75">
      <c r="A17">
        <v>165</v>
      </c>
    </row>
    <row r="18" ht="12.75">
      <c r="A18">
        <v>165</v>
      </c>
    </row>
    <row r="19" ht="12.75">
      <c r="A19">
        <v>166</v>
      </c>
    </row>
    <row r="20" ht="12.75">
      <c r="A20">
        <v>166</v>
      </c>
    </row>
    <row r="21" ht="12.75">
      <c r="A21">
        <v>166</v>
      </c>
    </row>
    <row r="22" ht="12.75">
      <c r="A22">
        <v>166</v>
      </c>
    </row>
    <row r="23" ht="12.75">
      <c r="A23">
        <v>166</v>
      </c>
    </row>
    <row r="24" ht="12.75">
      <c r="A24">
        <v>166</v>
      </c>
    </row>
    <row r="25" ht="12.75">
      <c r="A25">
        <v>166</v>
      </c>
    </row>
    <row r="26" ht="12.75">
      <c r="A26">
        <v>166</v>
      </c>
    </row>
    <row r="27" ht="12.75">
      <c r="A27">
        <v>166</v>
      </c>
    </row>
    <row r="28" ht="12.75">
      <c r="A28">
        <v>167</v>
      </c>
    </row>
    <row r="29" ht="12.75">
      <c r="A29">
        <v>167</v>
      </c>
    </row>
    <row r="30" ht="12.75">
      <c r="A30">
        <v>167</v>
      </c>
    </row>
    <row r="31" ht="12.75">
      <c r="A31">
        <v>167</v>
      </c>
    </row>
    <row r="32" ht="12.75">
      <c r="A32">
        <v>167</v>
      </c>
    </row>
    <row r="33" ht="12.75">
      <c r="A33">
        <v>168</v>
      </c>
    </row>
    <row r="34" ht="12.75">
      <c r="A34">
        <v>169</v>
      </c>
    </row>
    <row r="35" ht="12.75">
      <c r="A35">
        <v>169</v>
      </c>
    </row>
    <row r="36" ht="12.75">
      <c r="A36">
        <v>169</v>
      </c>
    </row>
    <row r="37" ht="12.75">
      <c r="A37">
        <v>169</v>
      </c>
    </row>
    <row r="38" ht="12.75">
      <c r="A38">
        <v>169</v>
      </c>
    </row>
    <row r="39" ht="12.75">
      <c r="A39">
        <v>169</v>
      </c>
    </row>
    <row r="40" ht="12.75">
      <c r="A40">
        <v>169</v>
      </c>
    </row>
    <row r="41" ht="12.75">
      <c r="A41">
        <v>169</v>
      </c>
    </row>
    <row r="42" ht="12.75">
      <c r="A42">
        <v>170</v>
      </c>
    </row>
    <row r="43" ht="12.75">
      <c r="A43">
        <v>170</v>
      </c>
    </row>
    <row r="44" ht="12.75">
      <c r="A44">
        <v>170</v>
      </c>
    </row>
    <row r="45" ht="12.75">
      <c r="A45">
        <v>170</v>
      </c>
    </row>
    <row r="46" ht="12.75">
      <c r="A46">
        <v>170</v>
      </c>
    </row>
    <row r="47" ht="12.75">
      <c r="A47">
        <v>170</v>
      </c>
    </row>
    <row r="48" ht="12.75">
      <c r="A48">
        <v>170</v>
      </c>
    </row>
    <row r="49" ht="12.75">
      <c r="A49">
        <v>170</v>
      </c>
    </row>
    <row r="50" ht="12.75">
      <c r="A50">
        <v>171</v>
      </c>
    </row>
    <row r="51" ht="12.75">
      <c r="A51">
        <v>171</v>
      </c>
    </row>
    <row r="52" ht="12.75">
      <c r="A52">
        <v>171</v>
      </c>
    </row>
    <row r="53" ht="12.75">
      <c r="A53">
        <v>171</v>
      </c>
    </row>
    <row r="54" ht="12.75">
      <c r="A54">
        <v>171</v>
      </c>
    </row>
    <row r="55" ht="12.75">
      <c r="A55">
        <v>171</v>
      </c>
    </row>
    <row r="56" ht="12.75">
      <c r="A56">
        <v>172</v>
      </c>
    </row>
    <row r="57" ht="12.75">
      <c r="A57">
        <v>172</v>
      </c>
    </row>
    <row r="58" ht="12.75">
      <c r="A58">
        <v>172</v>
      </c>
    </row>
    <row r="59" ht="12.75">
      <c r="A59">
        <v>172</v>
      </c>
    </row>
    <row r="60" ht="12.75">
      <c r="A60">
        <v>172</v>
      </c>
    </row>
    <row r="61" ht="12.75">
      <c r="A61">
        <v>172</v>
      </c>
    </row>
    <row r="62" ht="12.75">
      <c r="A62">
        <v>172</v>
      </c>
    </row>
    <row r="63" ht="12.75">
      <c r="A63">
        <v>172</v>
      </c>
    </row>
    <row r="64" ht="12.75">
      <c r="A64">
        <v>172</v>
      </c>
    </row>
    <row r="65" ht="12.75">
      <c r="A65">
        <v>172</v>
      </c>
    </row>
    <row r="66" ht="12.75">
      <c r="A66">
        <v>173</v>
      </c>
    </row>
    <row r="67" ht="12.75">
      <c r="A67">
        <v>173</v>
      </c>
    </row>
    <row r="68" ht="12.75">
      <c r="A68">
        <v>173</v>
      </c>
    </row>
    <row r="69" ht="12.75">
      <c r="A69">
        <v>173</v>
      </c>
    </row>
    <row r="70" ht="12.75">
      <c r="A70">
        <v>173</v>
      </c>
    </row>
    <row r="71" ht="12.75">
      <c r="A71">
        <v>173</v>
      </c>
    </row>
    <row r="72" ht="12.75">
      <c r="A72">
        <v>174</v>
      </c>
    </row>
    <row r="73" ht="12.75">
      <c r="A73">
        <v>174</v>
      </c>
    </row>
    <row r="74" ht="12.75">
      <c r="A74">
        <v>174</v>
      </c>
    </row>
    <row r="75" ht="12.75">
      <c r="A75">
        <v>174</v>
      </c>
    </row>
    <row r="76" ht="12.75">
      <c r="A76">
        <v>174</v>
      </c>
    </row>
    <row r="77" ht="12.75">
      <c r="A77">
        <v>174</v>
      </c>
    </row>
    <row r="78" ht="12.75">
      <c r="A78">
        <v>174</v>
      </c>
    </row>
    <row r="79" ht="12.75">
      <c r="A79">
        <v>174</v>
      </c>
    </row>
    <row r="80" ht="12.75">
      <c r="A80">
        <v>174</v>
      </c>
    </row>
    <row r="81" ht="12.75">
      <c r="A81">
        <v>175</v>
      </c>
    </row>
    <row r="82" ht="12.75">
      <c r="A82">
        <v>175</v>
      </c>
    </row>
    <row r="83" ht="12.75">
      <c r="A83">
        <v>175</v>
      </c>
    </row>
    <row r="84" ht="12.75">
      <c r="A84">
        <v>175</v>
      </c>
    </row>
    <row r="85" ht="12.75">
      <c r="A85">
        <v>175</v>
      </c>
    </row>
    <row r="86" ht="12.75">
      <c r="A86">
        <v>175</v>
      </c>
    </row>
    <row r="87" ht="12.75">
      <c r="A87">
        <v>175</v>
      </c>
    </row>
    <row r="88" ht="12.75">
      <c r="A88">
        <v>175</v>
      </c>
    </row>
    <row r="89" ht="12.75">
      <c r="A89">
        <v>176</v>
      </c>
    </row>
    <row r="90" ht="12.75">
      <c r="A90">
        <v>176</v>
      </c>
    </row>
    <row r="91" ht="12.75">
      <c r="A91">
        <v>176</v>
      </c>
    </row>
    <row r="92" ht="12.75">
      <c r="A92">
        <v>176</v>
      </c>
    </row>
    <row r="93" ht="12.75">
      <c r="A93">
        <v>176</v>
      </c>
    </row>
    <row r="94" ht="12.75">
      <c r="A94">
        <v>176</v>
      </c>
    </row>
    <row r="95" ht="12.75">
      <c r="A95">
        <v>176</v>
      </c>
    </row>
    <row r="96" ht="12.75">
      <c r="A96">
        <v>176</v>
      </c>
    </row>
    <row r="97" ht="12.75">
      <c r="A97">
        <v>177</v>
      </c>
    </row>
    <row r="98" ht="12.75">
      <c r="A98">
        <v>177</v>
      </c>
    </row>
    <row r="99" ht="12.75">
      <c r="A99">
        <v>177</v>
      </c>
    </row>
    <row r="100" ht="12.75">
      <c r="A100">
        <v>178</v>
      </c>
    </row>
    <row r="101" ht="12.75">
      <c r="A101">
        <v>178</v>
      </c>
    </row>
    <row r="102" ht="12.75">
      <c r="A102">
        <v>178</v>
      </c>
    </row>
    <row r="103" ht="12.75">
      <c r="A103">
        <v>178</v>
      </c>
    </row>
    <row r="104" ht="12.75">
      <c r="A104">
        <v>179</v>
      </c>
    </row>
    <row r="105" ht="12.75">
      <c r="A105">
        <v>179</v>
      </c>
    </row>
    <row r="106" ht="12.75">
      <c r="A106">
        <v>179</v>
      </c>
    </row>
    <row r="107" ht="12.75">
      <c r="A107">
        <v>180</v>
      </c>
    </row>
    <row r="108" ht="12.75">
      <c r="A108">
        <v>181</v>
      </c>
    </row>
    <row r="109" ht="12.75">
      <c r="A109">
        <v>181</v>
      </c>
    </row>
    <row r="110" ht="12.75">
      <c r="A110">
        <v>182</v>
      </c>
    </row>
    <row r="111" ht="12.75">
      <c r="A111">
        <v>182</v>
      </c>
    </row>
    <row r="112" ht="12.75">
      <c r="A112">
        <v>183</v>
      </c>
    </row>
    <row r="113" ht="12.75">
      <c r="A113">
        <v>183</v>
      </c>
    </row>
    <row r="114" ht="12.75">
      <c r="A114">
        <v>183</v>
      </c>
    </row>
    <row r="115" ht="12.75">
      <c r="A115">
        <v>184</v>
      </c>
    </row>
    <row r="116" ht="12.75">
      <c r="A116">
        <v>185</v>
      </c>
    </row>
    <row r="117" ht="12.75">
      <c r="A117">
        <v>186</v>
      </c>
    </row>
    <row r="118" ht="12.75">
      <c r="A118">
        <v>187</v>
      </c>
    </row>
    <row r="119" ht="12.75">
      <c r="A119">
        <v>190</v>
      </c>
    </row>
    <row r="120" ht="12.75">
      <c r="A120" t="s">
        <v>23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a.kozlenko</dc:creator>
  <cp:keywords/>
  <dc:description/>
  <cp:lastModifiedBy>a.kozlenko</cp:lastModifiedBy>
  <dcterms:created xsi:type="dcterms:W3CDTF">2008-03-21T05:57:56Z</dcterms:created>
  <dcterms:modified xsi:type="dcterms:W3CDTF">2008-03-22T16:56:40Z</dcterms:modified>
  <cp:category/>
  <cp:version/>
  <cp:contentType/>
  <cp:contentStatus/>
</cp:coreProperties>
</file>