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35" windowHeight="9210" activeTab="2"/>
  </bookViews>
  <sheets>
    <sheet name="Линейный рост" sheetId="1" r:id="rId1"/>
    <sheet name="Экспоненциальный рост" sheetId="2" r:id="rId2"/>
    <sheet name="Гиперболический рост" sheetId="3" r:id="rId3"/>
    <sheet name="Данные по росту численности нас" sheetId="4" r:id="rId4"/>
  </sheets>
  <definedNames/>
  <calcPr fullCalcOnLoad="1"/>
</workbook>
</file>

<file path=xl/sharedStrings.xml><?xml version="1.0" encoding="utf-8"?>
<sst xmlns="http://schemas.openxmlformats.org/spreadsheetml/2006/main" count="31" uniqueCount="21">
  <si>
    <t>Год</t>
  </si>
  <si>
    <t>Численность</t>
  </si>
  <si>
    <t>a</t>
  </si>
  <si>
    <t>b</t>
  </si>
  <si>
    <t>Диапазон изменений: 0…100</t>
  </si>
  <si>
    <t>Диапазон изменений: - 5000…5000</t>
  </si>
  <si>
    <t>Шаг: 1</t>
  </si>
  <si>
    <t>Шаг: 50</t>
  </si>
  <si>
    <t>Диапазон изменений: 0,000001…0.000003</t>
  </si>
  <si>
    <r>
      <t>y=b*e</t>
    </r>
    <r>
      <rPr>
        <vertAlign val="superscript"/>
        <sz val="16"/>
        <rFont val="Arial Cyr"/>
        <family val="0"/>
      </rPr>
      <t>ax^2</t>
    </r>
  </si>
  <si>
    <r>
      <t>y=b*e</t>
    </r>
    <r>
      <rPr>
        <vertAlign val="superscript"/>
        <sz val="16"/>
        <rFont val="Arial Cyr"/>
        <family val="0"/>
      </rPr>
      <t>ax</t>
    </r>
  </si>
  <si>
    <t>y=ax+b</t>
  </si>
  <si>
    <t>Население, в млн. чел.</t>
  </si>
  <si>
    <t>Диапазон изменений: 0…200</t>
  </si>
  <si>
    <t>Значения по умолчанию как на графике</t>
  </si>
  <si>
    <t>Диапазон изменений: 1…50</t>
  </si>
  <si>
    <t>Шаг: 0.0000001</t>
  </si>
  <si>
    <t>Шаг: 0,0001</t>
  </si>
  <si>
    <t>Диапазон изменений: 0…0,008</t>
  </si>
  <si>
    <t>Реальные</t>
  </si>
  <si>
    <t>Модель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</si>
</sst>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.00000"/>
    <numFmt numFmtId="166" formatCode="0.0000"/>
    <numFmt numFmtId="167" formatCode="0.000000"/>
    <numFmt numFmtId="168" formatCode="0.000"/>
    <numFmt numFmtId="169" formatCode="0.0"/>
  </numFmts>
  <fonts count="6">
    <font>
      <sz val="10"/>
      <name val="Arial Cyr"/>
      <family val="0"/>
    </font>
    <font>
      <sz val="8"/>
      <name val="Arial Cyr"/>
      <family val="0"/>
    </font>
    <font>
      <sz val="10"/>
      <color indexed="9"/>
      <name val="Arial Cyr"/>
      <family val="0"/>
    </font>
    <font>
      <sz val="12"/>
      <name val="Arial Cyr"/>
      <family val="0"/>
    </font>
    <font>
      <sz val="16"/>
      <name val="Arial Cyr"/>
      <family val="0"/>
    </font>
    <font>
      <vertAlign val="superscript"/>
      <sz val="16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2" fillId="0" borderId="0" xfId="0" applyFont="1" applyAlignment="1">
      <alignment/>
    </xf>
    <xf numFmtId="168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"/>
          <c:w val="0.8485"/>
          <c:h val="0.96375"/>
        </c:manualLayout>
      </c:layout>
      <c:lineChart>
        <c:grouping val="standard"/>
        <c:varyColors val="0"/>
        <c:ser>
          <c:idx val="1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noFill/>
              <a:ln>
                <a:solidFill>
                  <a:srgbClr val="800000"/>
                </a:solidFill>
              </a:ln>
            </c:spPr>
          </c:marker>
          <c:cat>
            <c:numRef>
              <c:f>'Линейный рост'!$A$4:$A$254</c:f>
              <c:numCache/>
            </c:numRef>
          </c:cat>
          <c:val>
            <c:numRef>
              <c:f>'Линейный рост'!$B$4:$B$254</c:f>
              <c:numCache/>
            </c:numRef>
          </c:val>
          <c:smooth val="0"/>
        </c:ser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'Линейный рост'!$A$4:$A$254</c:f>
              <c:numCache/>
            </c:numRef>
          </c:cat>
          <c:val>
            <c:numRef>
              <c:f>'Линейный рост'!$C$4:$C$254</c:f>
              <c:numCache/>
            </c:numRef>
          </c:val>
          <c:smooth val="0"/>
        </c:ser>
        <c:marker val="1"/>
        <c:axId val="10998573"/>
        <c:axId val="31878294"/>
      </c:lineChart>
      <c:catAx>
        <c:axId val="109985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878294"/>
        <c:crosses val="autoZero"/>
        <c:auto val="1"/>
        <c:lblOffset val="100"/>
        <c:tickLblSkip val="50"/>
        <c:tickMarkSkip val="10"/>
        <c:noMultiLvlLbl val="0"/>
      </c:catAx>
      <c:valAx>
        <c:axId val="3187829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9985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75"/>
          <c:y val="0"/>
          <c:w val="0.848"/>
          <c:h val="0.96375"/>
        </c:manualLayout>
      </c:layout>
      <c:lineChart>
        <c:grouping val="standard"/>
        <c:varyColors val="0"/>
        <c:ser>
          <c:idx val="1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noFill/>
              </a:ln>
            </c:spPr>
          </c:marker>
          <c:cat>
            <c:numRef>
              <c:f>'Экспоненциальный рост'!$A$5:$A$255</c:f>
              <c:numCache/>
            </c:numRef>
          </c:cat>
          <c:val>
            <c:numRef>
              <c:f>'Экспоненциальный рост'!$B$5:$B$255</c:f>
              <c:numCache/>
            </c:numRef>
          </c:val>
          <c:smooth val="0"/>
        </c:ser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'Экспоненциальный рост'!$A$5:$A$255</c:f>
              <c:numCache/>
            </c:numRef>
          </c:cat>
          <c:val>
            <c:numRef>
              <c:f>'Экспоненциальный рост'!$C$5:$C$255</c:f>
              <c:numCache/>
            </c:numRef>
          </c:val>
          <c:smooth val="0"/>
        </c:ser>
        <c:marker val="1"/>
        <c:axId val="18469191"/>
        <c:axId val="32004992"/>
      </c:lineChart>
      <c:catAx>
        <c:axId val="184691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004992"/>
        <c:crosses val="autoZero"/>
        <c:auto val="1"/>
        <c:lblOffset val="100"/>
        <c:tickLblSkip val="50"/>
        <c:tickMarkSkip val="10"/>
        <c:noMultiLvlLbl val="0"/>
      </c:catAx>
      <c:valAx>
        <c:axId val="32004992"/>
        <c:scaling>
          <c:orientation val="minMax"/>
          <c:max val="12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4691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"/>
          <c:w val="0.84875"/>
          <c:h val="0.96375"/>
        </c:manualLayout>
      </c:layout>
      <c:lineChart>
        <c:grouping val="standard"/>
        <c:varyColors val="0"/>
        <c:ser>
          <c:idx val="1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'Гиперболический рост'!$A$4:$A$254</c:f>
              <c:numCache/>
            </c:numRef>
          </c:cat>
          <c:val>
            <c:numRef>
              <c:f>'Гиперболический рост'!$B$4:$B$254</c:f>
              <c:numCache/>
            </c:numRef>
          </c:val>
          <c:smooth val="0"/>
        </c:ser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'Гиперболический рост'!$A$4:$A$254</c:f>
              <c:numCache/>
            </c:numRef>
          </c:cat>
          <c:val>
            <c:numRef>
              <c:f>'Гиперболический рост'!$C$4:$C$254</c:f>
              <c:numCache/>
            </c:numRef>
          </c:val>
          <c:smooth val="0"/>
        </c:ser>
        <c:marker val="1"/>
        <c:axId val="19609473"/>
        <c:axId val="42267530"/>
      </c:lineChart>
      <c:catAx>
        <c:axId val="196094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267530"/>
        <c:crosses val="autoZero"/>
        <c:auto val="1"/>
        <c:lblOffset val="100"/>
        <c:tickLblSkip val="50"/>
        <c:tickMarkSkip val="10"/>
        <c:noMultiLvlLbl val="0"/>
      </c:catAx>
      <c:valAx>
        <c:axId val="42267530"/>
        <c:scaling>
          <c:orientation val="minMax"/>
          <c:max val="12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6094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247650</xdr:colOff>
      <xdr:row>3</xdr:row>
      <xdr:rowOff>95250</xdr:rowOff>
    </xdr:from>
    <xdr:to>
      <xdr:col>15</xdr:col>
      <xdr:colOff>409575</xdr:colOff>
      <xdr:row>33</xdr:row>
      <xdr:rowOff>57150</xdr:rowOff>
    </xdr:to>
    <xdr:graphicFrame>
      <xdr:nvGraphicFramePr>
        <xdr:cNvPr id="1" name="Chart 3"/>
        <xdr:cNvGraphicFramePr/>
      </xdr:nvGraphicFramePr>
      <xdr:xfrm>
        <a:off x="3857625" y="676275"/>
        <a:ext cx="8115300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257175</xdr:colOff>
      <xdr:row>4</xdr:row>
      <xdr:rowOff>95250</xdr:rowOff>
    </xdr:from>
    <xdr:to>
      <xdr:col>15</xdr:col>
      <xdr:colOff>409575</xdr:colOff>
      <xdr:row>34</xdr:row>
      <xdr:rowOff>57150</xdr:rowOff>
    </xdr:to>
    <xdr:graphicFrame>
      <xdr:nvGraphicFramePr>
        <xdr:cNvPr id="1" name="Chart 3"/>
        <xdr:cNvGraphicFramePr/>
      </xdr:nvGraphicFramePr>
      <xdr:xfrm>
        <a:off x="3409950" y="876300"/>
        <a:ext cx="7981950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257175</xdr:colOff>
      <xdr:row>3</xdr:row>
      <xdr:rowOff>95250</xdr:rowOff>
    </xdr:from>
    <xdr:to>
      <xdr:col>15</xdr:col>
      <xdr:colOff>409575</xdr:colOff>
      <xdr:row>33</xdr:row>
      <xdr:rowOff>57150</xdr:rowOff>
    </xdr:to>
    <xdr:graphicFrame>
      <xdr:nvGraphicFramePr>
        <xdr:cNvPr id="1" name="Chart 3"/>
        <xdr:cNvGraphicFramePr/>
      </xdr:nvGraphicFramePr>
      <xdr:xfrm>
        <a:off x="3609975" y="714375"/>
        <a:ext cx="818197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54"/>
  <sheetViews>
    <sheetView workbookViewId="0" topLeftCell="A1">
      <selection activeCell="H245" sqref="H245"/>
    </sheetView>
  </sheetViews>
  <sheetFormatPr defaultColWidth="9.00390625" defaultRowHeight="12.75"/>
  <cols>
    <col min="3" max="3" width="29.375" style="0" customWidth="1"/>
    <col min="4" max="4" width="5.375" style="0" customWidth="1"/>
  </cols>
  <sheetData>
    <row r="1" spans="1:16" ht="20.25">
      <c r="A1" t="s">
        <v>2</v>
      </c>
      <c r="D1">
        <v>9</v>
      </c>
      <c r="E1">
        <f>(D1)/10</f>
        <v>0.9</v>
      </c>
      <c r="G1" s="3" t="s">
        <v>11</v>
      </c>
      <c r="K1" s="4" t="s">
        <v>13</v>
      </c>
      <c r="L1" s="4"/>
      <c r="M1" s="4"/>
      <c r="N1" s="4"/>
      <c r="O1" s="4" t="s">
        <v>6</v>
      </c>
      <c r="P1" t="s">
        <v>14</v>
      </c>
    </row>
    <row r="3" spans="1:15" ht="12.75">
      <c r="A3" t="s">
        <v>3</v>
      </c>
      <c r="B3" t="s">
        <v>19</v>
      </c>
      <c r="D3">
        <v>386</v>
      </c>
      <c r="E3">
        <f>(D3-500)*10</f>
        <v>-1140</v>
      </c>
      <c r="G3" t="s">
        <v>12</v>
      </c>
      <c r="K3" s="4" t="s">
        <v>5</v>
      </c>
      <c r="L3" s="4"/>
      <c r="M3" s="4"/>
      <c r="N3" s="4"/>
      <c r="O3" s="4" t="s">
        <v>7</v>
      </c>
    </row>
    <row r="4" spans="1:3" ht="12.75">
      <c r="A4">
        <v>0</v>
      </c>
      <c r="B4">
        <v>0.17</v>
      </c>
      <c r="C4" s="2">
        <f>($E$3+A4*$E$1)/100</f>
        <v>-11.4</v>
      </c>
    </row>
    <row r="5" spans="1:3" ht="12.75">
      <c r="A5">
        <v>10</v>
      </c>
      <c r="C5" s="2">
        <f aca="true" t="shared" si="0" ref="C5:C68">($E$3+A5*$E$1)/100</f>
        <v>-11.31</v>
      </c>
    </row>
    <row r="6" spans="1:3" ht="12.75">
      <c r="A6">
        <f>A5+10</f>
        <v>20</v>
      </c>
      <c r="C6" s="2">
        <f t="shared" si="0"/>
        <v>-11.22</v>
      </c>
    </row>
    <row r="7" spans="1:3" ht="12.75">
      <c r="A7">
        <f aca="true" t="shared" si="1" ref="A7:A70">A6+10</f>
        <v>30</v>
      </c>
      <c r="C7" s="2">
        <f t="shared" si="0"/>
        <v>-11.13</v>
      </c>
    </row>
    <row r="8" spans="1:3" ht="12.75">
      <c r="A8">
        <f t="shared" si="1"/>
        <v>40</v>
      </c>
      <c r="C8" s="2">
        <f t="shared" si="0"/>
        <v>-11.04</v>
      </c>
    </row>
    <row r="9" spans="1:3" ht="12.75">
      <c r="A9">
        <f t="shared" si="1"/>
        <v>50</v>
      </c>
      <c r="C9" s="2">
        <f t="shared" si="0"/>
        <v>-10.95</v>
      </c>
    </row>
    <row r="10" spans="1:3" ht="12.75">
      <c r="A10">
        <f t="shared" si="1"/>
        <v>60</v>
      </c>
      <c r="C10" s="2">
        <f t="shared" si="0"/>
        <v>-10.86</v>
      </c>
    </row>
    <row r="11" spans="1:3" ht="12.75">
      <c r="A11">
        <f t="shared" si="1"/>
        <v>70</v>
      </c>
      <c r="C11" s="2">
        <f t="shared" si="0"/>
        <v>-10.77</v>
      </c>
    </row>
    <row r="12" spans="1:3" ht="12.75">
      <c r="A12">
        <f t="shared" si="1"/>
        <v>80</v>
      </c>
      <c r="C12" s="2">
        <f t="shared" si="0"/>
        <v>-10.68</v>
      </c>
    </row>
    <row r="13" spans="1:3" ht="12.75">
      <c r="A13">
        <f t="shared" si="1"/>
        <v>90</v>
      </c>
      <c r="C13" s="2">
        <f t="shared" si="0"/>
        <v>-10.59</v>
      </c>
    </row>
    <row r="14" spans="1:3" ht="12.75">
      <c r="A14">
        <f t="shared" si="1"/>
        <v>100</v>
      </c>
      <c r="C14" s="2">
        <f t="shared" si="0"/>
        <v>-10.5</v>
      </c>
    </row>
    <row r="15" spans="1:3" ht="12.75">
      <c r="A15">
        <f t="shared" si="1"/>
        <v>110</v>
      </c>
      <c r="C15" s="2">
        <f t="shared" si="0"/>
        <v>-10.41</v>
      </c>
    </row>
    <row r="16" spans="1:3" ht="12.75">
      <c r="A16">
        <f t="shared" si="1"/>
        <v>120</v>
      </c>
      <c r="C16" s="2">
        <f t="shared" si="0"/>
        <v>-10.32</v>
      </c>
    </row>
    <row r="17" spans="1:3" ht="12.75">
      <c r="A17">
        <f t="shared" si="1"/>
        <v>130</v>
      </c>
      <c r="C17" s="2">
        <f t="shared" si="0"/>
        <v>-10.23</v>
      </c>
    </row>
    <row r="18" spans="1:3" ht="12.75">
      <c r="A18">
        <f t="shared" si="1"/>
        <v>140</v>
      </c>
      <c r="C18" s="2">
        <f t="shared" si="0"/>
        <v>-10.14</v>
      </c>
    </row>
    <row r="19" spans="1:3" ht="12.75">
      <c r="A19">
        <f t="shared" si="1"/>
        <v>150</v>
      </c>
      <c r="C19" s="2">
        <f t="shared" si="0"/>
        <v>-10.05</v>
      </c>
    </row>
    <row r="20" spans="1:3" ht="12.75">
      <c r="A20">
        <f t="shared" si="1"/>
        <v>160</v>
      </c>
      <c r="C20" s="2">
        <f t="shared" si="0"/>
        <v>-9.96</v>
      </c>
    </row>
    <row r="21" spans="1:3" ht="12.75">
      <c r="A21">
        <f t="shared" si="1"/>
        <v>170</v>
      </c>
      <c r="C21" s="2">
        <f t="shared" si="0"/>
        <v>-9.87</v>
      </c>
    </row>
    <row r="22" spans="1:3" ht="12.75">
      <c r="A22">
        <f t="shared" si="1"/>
        <v>180</v>
      </c>
      <c r="C22" s="2">
        <f t="shared" si="0"/>
        <v>-9.78</v>
      </c>
    </row>
    <row r="23" spans="1:3" ht="12.75">
      <c r="A23">
        <f t="shared" si="1"/>
        <v>190</v>
      </c>
      <c r="C23" s="2">
        <f t="shared" si="0"/>
        <v>-9.69</v>
      </c>
    </row>
    <row r="24" spans="1:3" ht="12.75">
      <c r="A24">
        <f t="shared" si="1"/>
        <v>200</v>
      </c>
      <c r="B24">
        <v>0.19</v>
      </c>
      <c r="C24" s="2">
        <f t="shared" si="0"/>
        <v>-9.6</v>
      </c>
    </row>
    <row r="25" spans="1:3" ht="12.75">
      <c r="A25">
        <f t="shared" si="1"/>
        <v>210</v>
      </c>
      <c r="C25" s="2">
        <f t="shared" si="0"/>
        <v>-9.51</v>
      </c>
    </row>
    <row r="26" spans="1:3" ht="12.75">
      <c r="A26">
        <f t="shared" si="1"/>
        <v>220</v>
      </c>
      <c r="C26" s="2">
        <f t="shared" si="0"/>
        <v>-9.42</v>
      </c>
    </row>
    <row r="27" spans="1:3" ht="12.75">
      <c r="A27">
        <f t="shared" si="1"/>
        <v>230</v>
      </c>
      <c r="C27" s="2">
        <f t="shared" si="0"/>
        <v>-9.33</v>
      </c>
    </row>
    <row r="28" spans="1:3" ht="12.75">
      <c r="A28">
        <f t="shared" si="1"/>
        <v>240</v>
      </c>
      <c r="C28" s="2">
        <f t="shared" si="0"/>
        <v>-9.24</v>
      </c>
    </row>
    <row r="29" spans="1:3" ht="12.75">
      <c r="A29">
        <f t="shared" si="1"/>
        <v>250</v>
      </c>
      <c r="C29" s="2">
        <f t="shared" si="0"/>
        <v>-9.15</v>
      </c>
    </row>
    <row r="30" spans="1:3" ht="12.75">
      <c r="A30">
        <f t="shared" si="1"/>
        <v>260</v>
      </c>
      <c r="C30" s="2">
        <f t="shared" si="0"/>
        <v>-9.06</v>
      </c>
    </row>
    <row r="31" spans="1:3" ht="12.75">
      <c r="A31">
        <f t="shared" si="1"/>
        <v>270</v>
      </c>
      <c r="C31" s="2">
        <f t="shared" si="0"/>
        <v>-8.97</v>
      </c>
    </row>
    <row r="32" spans="1:3" ht="12.75">
      <c r="A32">
        <f t="shared" si="1"/>
        <v>280</v>
      </c>
      <c r="C32" s="2">
        <f t="shared" si="0"/>
        <v>-8.88</v>
      </c>
    </row>
    <row r="33" spans="1:3" ht="12.75">
      <c r="A33">
        <f t="shared" si="1"/>
        <v>290</v>
      </c>
      <c r="C33" s="2">
        <f t="shared" si="0"/>
        <v>-8.79</v>
      </c>
    </row>
    <row r="34" spans="1:3" ht="12.75">
      <c r="A34">
        <f t="shared" si="1"/>
        <v>300</v>
      </c>
      <c r="C34" s="2">
        <f t="shared" si="0"/>
        <v>-8.7</v>
      </c>
    </row>
    <row r="35" spans="1:3" ht="12.75">
      <c r="A35">
        <f t="shared" si="1"/>
        <v>310</v>
      </c>
      <c r="C35" s="2">
        <f t="shared" si="0"/>
        <v>-8.61</v>
      </c>
    </row>
    <row r="36" spans="1:3" ht="12.75">
      <c r="A36">
        <f t="shared" si="1"/>
        <v>320</v>
      </c>
      <c r="C36" s="2">
        <f t="shared" si="0"/>
        <v>-8.52</v>
      </c>
    </row>
    <row r="37" spans="1:3" ht="12.75">
      <c r="A37">
        <f t="shared" si="1"/>
        <v>330</v>
      </c>
      <c r="C37" s="2">
        <f t="shared" si="0"/>
        <v>-8.43</v>
      </c>
    </row>
    <row r="38" spans="1:3" ht="12.75">
      <c r="A38">
        <f t="shared" si="1"/>
        <v>340</v>
      </c>
      <c r="C38" s="2">
        <f t="shared" si="0"/>
        <v>-8.34</v>
      </c>
    </row>
    <row r="39" spans="1:3" ht="12.75">
      <c r="A39">
        <f t="shared" si="1"/>
        <v>350</v>
      </c>
      <c r="C39" s="2">
        <f t="shared" si="0"/>
        <v>-8.25</v>
      </c>
    </row>
    <row r="40" spans="1:3" ht="12.75">
      <c r="A40">
        <f t="shared" si="1"/>
        <v>360</v>
      </c>
      <c r="C40" s="2">
        <f t="shared" si="0"/>
        <v>-8.16</v>
      </c>
    </row>
    <row r="41" spans="1:3" ht="12.75">
      <c r="A41">
        <f t="shared" si="1"/>
        <v>370</v>
      </c>
      <c r="C41" s="2">
        <f t="shared" si="0"/>
        <v>-8.07</v>
      </c>
    </row>
    <row r="42" spans="1:3" ht="12.75">
      <c r="A42">
        <f t="shared" si="1"/>
        <v>380</v>
      </c>
      <c r="C42" s="2">
        <f t="shared" si="0"/>
        <v>-7.98</v>
      </c>
    </row>
    <row r="43" spans="1:3" ht="12.75">
      <c r="A43">
        <f t="shared" si="1"/>
        <v>390</v>
      </c>
      <c r="C43" s="2">
        <f t="shared" si="0"/>
        <v>-7.89</v>
      </c>
    </row>
    <row r="44" spans="1:3" ht="12.75">
      <c r="A44">
        <f t="shared" si="1"/>
        <v>400</v>
      </c>
      <c r="B44">
        <v>0.19</v>
      </c>
      <c r="C44" s="2">
        <f t="shared" si="0"/>
        <v>-7.8</v>
      </c>
    </row>
    <row r="45" spans="1:3" ht="12.75">
      <c r="A45">
        <f t="shared" si="1"/>
        <v>410</v>
      </c>
      <c r="C45" s="2">
        <f t="shared" si="0"/>
        <v>-7.71</v>
      </c>
    </row>
    <row r="46" spans="1:3" ht="12.75">
      <c r="A46">
        <f t="shared" si="1"/>
        <v>420</v>
      </c>
      <c r="C46" s="2">
        <f t="shared" si="0"/>
        <v>-7.62</v>
      </c>
    </row>
    <row r="47" spans="1:3" ht="12.75">
      <c r="A47">
        <f t="shared" si="1"/>
        <v>430</v>
      </c>
      <c r="C47" s="2">
        <f t="shared" si="0"/>
        <v>-7.53</v>
      </c>
    </row>
    <row r="48" spans="1:3" ht="12.75">
      <c r="A48">
        <f t="shared" si="1"/>
        <v>440</v>
      </c>
      <c r="C48" s="2">
        <f t="shared" si="0"/>
        <v>-7.44</v>
      </c>
    </row>
    <row r="49" spans="1:3" ht="12.75">
      <c r="A49">
        <f t="shared" si="1"/>
        <v>450</v>
      </c>
      <c r="C49" s="2">
        <f t="shared" si="0"/>
        <v>-7.35</v>
      </c>
    </row>
    <row r="50" spans="1:3" ht="12.75">
      <c r="A50">
        <f t="shared" si="1"/>
        <v>460</v>
      </c>
      <c r="C50" s="2">
        <f t="shared" si="0"/>
        <v>-7.26</v>
      </c>
    </row>
    <row r="51" spans="1:3" ht="12.75">
      <c r="A51">
        <f t="shared" si="1"/>
        <v>470</v>
      </c>
      <c r="C51" s="2">
        <f t="shared" si="0"/>
        <v>-7.17</v>
      </c>
    </row>
    <row r="52" spans="1:3" ht="12.75">
      <c r="A52">
        <f t="shared" si="1"/>
        <v>480</v>
      </c>
      <c r="C52" s="2">
        <f t="shared" si="0"/>
        <v>-7.08</v>
      </c>
    </row>
    <row r="53" spans="1:3" ht="12.75">
      <c r="A53">
        <f t="shared" si="1"/>
        <v>490</v>
      </c>
      <c r="C53" s="2">
        <f t="shared" si="0"/>
        <v>-6.99</v>
      </c>
    </row>
    <row r="54" spans="1:3" ht="12.75">
      <c r="A54">
        <f t="shared" si="1"/>
        <v>500</v>
      </c>
      <c r="B54">
        <v>0.19</v>
      </c>
      <c r="C54" s="2">
        <f t="shared" si="0"/>
        <v>-6.9</v>
      </c>
    </row>
    <row r="55" spans="1:3" ht="12.75">
      <c r="A55">
        <f t="shared" si="1"/>
        <v>510</v>
      </c>
      <c r="C55" s="2">
        <f t="shared" si="0"/>
        <v>-6.81</v>
      </c>
    </row>
    <row r="56" spans="1:3" ht="12.75">
      <c r="A56">
        <f t="shared" si="1"/>
        <v>520</v>
      </c>
      <c r="C56" s="2">
        <f t="shared" si="0"/>
        <v>-6.72</v>
      </c>
    </row>
    <row r="57" spans="1:3" ht="12.75">
      <c r="A57">
        <f t="shared" si="1"/>
        <v>530</v>
      </c>
      <c r="C57" s="2">
        <f t="shared" si="0"/>
        <v>-6.63</v>
      </c>
    </row>
    <row r="58" spans="1:3" ht="12.75">
      <c r="A58">
        <f t="shared" si="1"/>
        <v>540</v>
      </c>
      <c r="C58" s="2">
        <f t="shared" si="0"/>
        <v>-6.54</v>
      </c>
    </row>
    <row r="59" spans="1:3" ht="12.75">
      <c r="A59">
        <f t="shared" si="1"/>
        <v>550</v>
      </c>
      <c r="C59" s="2">
        <f t="shared" si="0"/>
        <v>-6.45</v>
      </c>
    </row>
    <row r="60" spans="1:3" ht="12.75">
      <c r="A60">
        <f t="shared" si="1"/>
        <v>560</v>
      </c>
      <c r="C60" s="2">
        <f t="shared" si="0"/>
        <v>-6.36</v>
      </c>
    </row>
    <row r="61" spans="1:3" ht="12.75">
      <c r="A61">
        <f t="shared" si="1"/>
        <v>570</v>
      </c>
      <c r="C61" s="2">
        <f t="shared" si="0"/>
        <v>-6.27</v>
      </c>
    </row>
    <row r="62" spans="1:3" ht="12.75">
      <c r="A62">
        <f t="shared" si="1"/>
        <v>580</v>
      </c>
      <c r="C62" s="2">
        <f t="shared" si="0"/>
        <v>-6.18</v>
      </c>
    </row>
    <row r="63" spans="1:3" ht="12.75">
      <c r="A63">
        <f t="shared" si="1"/>
        <v>590</v>
      </c>
      <c r="C63" s="2">
        <f t="shared" si="0"/>
        <v>-6.09</v>
      </c>
    </row>
    <row r="64" spans="1:3" ht="12.75">
      <c r="A64">
        <f t="shared" si="1"/>
        <v>600</v>
      </c>
      <c r="B64">
        <v>0.2</v>
      </c>
      <c r="C64" s="2">
        <f t="shared" si="0"/>
        <v>-6</v>
      </c>
    </row>
    <row r="65" spans="1:3" ht="12.75">
      <c r="A65">
        <f t="shared" si="1"/>
        <v>610</v>
      </c>
      <c r="C65" s="2">
        <f t="shared" si="0"/>
        <v>-5.91</v>
      </c>
    </row>
    <row r="66" spans="1:3" ht="12.75">
      <c r="A66">
        <f t="shared" si="1"/>
        <v>620</v>
      </c>
      <c r="C66" s="2">
        <f t="shared" si="0"/>
        <v>-5.82</v>
      </c>
    </row>
    <row r="67" spans="1:3" ht="12.75">
      <c r="A67">
        <f t="shared" si="1"/>
        <v>630</v>
      </c>
      <c r="C67" s="2">
        <f t="shared" si="0"/>
        <v>-5.73</v>
      </c>
    </row>
    <row r="68" spans="1:3" ht="12.75">
      <c r="A68">
        <f t="shared" si="1"/>
        <v>640</v>
      </c>
      <c r="C68" s="2">
        <f t="shared" si="0"/>
        <v>-5.64</v>
      </c>
    </row>
    <row r="69" spans="1:3" ht="12.75">
      <c r="A69">
        <f t="shared" si="1"/>
        <v>650</v>
      </c>
      <c r="C69" s="2">
        <f aca="true" t="shared" si="2" ref="C69:C132">($E$3+A69*$E$1)/100</f>
        <v>-5.55</v>
      </c>
    </row>
    <row r="70" spans="1:3" ht="12.75">
      <c r="A70">
        <f t="shared" si="1"/>
        <v>660</v>
      </c>
      <c r="C70" s="2">
        <f t="shared" si="2"/>
        <v>-5.46</v>
      </c>
    </row>
    <row r="71" spans="1:3" ht="12.75">
      <c r="A71">
        <f aca="true" t="shared" si="3" ref="A71:A134">A70+10</f>
        <v>670</v>
      </c>
      <c r="C71" s="2">
        <f t="shared" si="2"/>
        <v>-5.37</v>
      </c>
    </row>
    <row r="72" spans="1:3" ht="12.75">
      <c r="A72">
        <f t="shared" si="3"/>
        <v>680</v>
      </c>
      <c r="C72" s="2">
        <f t="shared" si="2"/>
        <v>-5.28</v>
      </c>
    </row>
    <row r="73" spans="1:3" ht="12.75">
      <c r="A73">
        <f t="shared" si="3"/>
        <v>690</v>
      </c>
      <c r="C73" s="2">
        <f t="shared" si="2"/>
        <v>-5.19</v>
      </c>
    </row>
    <row r="74" spans="1:3" ht="12.75">
      <c r="A74">
        <f t="shared" si="3"/>
        <v>700</v>
      </c>
      <c r="B74">
        <v>0.21</v>
      </c>
      <c r="C74" s="2">
        <f t="shared" si="2"/>
        <v>-5.1</v>
      </c>
    </row>
    <row r="75" spans="1:3" ht="12.75">
      <c r="A75">
        <f t="shared" si="3"/>
        <v>710</v>
      </c>
      <c r="C75" s="2">
        <f t="shared" si="2"/>
        <v>-5.01</v>
      </c>
    </row>
    <row r="76" spans="1:3" ht="12.75">
      <c r="A76">
        <f t="shared" si="3"/>
        <v>720</v>
      </c>
      <c r="C76" s="2">
        <f t="shared" si="2"/>
        <v>-4.92</v>
      </c>
    </row>
    <row r="77" spans="1:3" ht="12.75">
      <c r="A77">
        <f t="shared" si="3"/>
        <v>730</v>
      </c>
      <c r="C77" s="2">
        <f t="shared" si="2"/>
        <v>-4.83</v>
      </c>
    </row>
    <row r="78" spans="1:3" ht="12.75">
      <c r="A78">
        <f t="shared" si="3"/>
        <v>740</v>
      </c>
      <c r="C78" s="2">
        <f t="shared" si="2"/>
        <v>-4.74</v>
      </c>
    </row>
    <row r="79" spans="1:3" ht="12.75">
      <c r="A79">
        <f t="shared" si="3"/>
        <v>750</v>
      </c>
      <c r="C79" s="2">
        <f t="shared" si="2"/>
        <v>-4.65</v>
      </c>
    </row>
    <row r="80" spans="1:3" ht="12.75">
      <c r="A80">
        <f t="shared" si="3"/>
        <v>760</v>
      </c>
      <c r="C80" s="2">
        <f t="shared" si="2"/>
        <v>-4.56</v>
      </c>
    </row>
    <row r="81" spans="1:3" ht="12.75">
      <c r="A81">
        <f t="shared" si="3"/>
        <v>770</v>
      </c>
      <c r="C81" s="2">
        <f t="shared" si="2"/>
        <v>-4.47</v>
      </c>
    </row>
    <row r="82" spans="1:3" ht="12.75">
      <c r="A82">
        <f t="shared" si="3"/>
        <v>780</v>
      </c>
      <c r="C82" s="2">
        <f t="shared" si="2"/>
        <v>-4.38</v>
      </c>
    </row>
    <row r="83" spans="1:3" ht="12.75">
      <c r="A83">
        <f t="shared" si="3"/>
        <v>790</v>
      </c>
      <c r="C83" s="2">
        <f t="shared" si="2"/>
        <v>-4.29</v>
      </c>
    </row>
    <row r="84" spans="1:3" ht="12.75">
      <c r="A84">
        <f t="shared" si="3"/>
        <v>800</v>
      </c>
      <c r="B84">
        <v>0.22</v>
      </c>
      <c r="C84" s="2">
        <f t="shared" si="2"/>
        <v>-4.2</v>
      </c>
    </row>
    <row r="85" spans="1:3" ht="12.75">
      <c r="A85">
        <f t="shared" si="3"/>
        <v>810</v>
      </c>
      <c r="C85" s="2">
        <f t="shared" si="2"/>
        <v>-4.11</v>
      </c>
    </row>
    <row r="86" spans="1:3" ht="12.75">
      <c r="A86">
        <f t="shared" si="3"/>
        <v>820</v>
      </c>
      <c r="C86" s="2">
        <f t="shared" si="2"/>
        <v>-4.02</v>
      </c>
    </row>
    <row r="87" spans="1:3" ht="12.75">
      <c r="A87">
        <f t="shared" si="3"/>
        <v>830</v>
      </c>
      <c r="C87" s="2">
        <f t="shared" si="2"/>
        <v>-3.93</v>
      </c>
    </row>
    <row r="88" spans="1:3" ht="12.75">
      <c r="A88">
        <f t="shared" si="3"/>
        <v>840</v>
      </c>
      <c r="C88" s="2">
        <f t="shared" si="2"/>
        <v>-3.84</v>
      </c>
    </row>
    <row r="89" spans="1:3" ht="12.75">
      <c r="A89">
        <f t="shared" si="3"/>
        <v>850</v>
      </c>
      <c r="C89" s="2">
        <f t="shared" si="2"/>
        <v>-3.75</v>
      </c>
    </row>
    <row r="90" spans="1:3" ht="12.75">
      <c r="A90">
        <f t="shared" si="3"/>
        <v>860</v>
      </c>
      <c r="C90" s="2">
        <f t="shared" si="2"/>
        <v>-3.66</v>
      </c>
    </row>
    <row r="91" spans="1:3" ht="12.75">
      <c r="A91">
        <f t="shared" si="3"/>
        <v>870</v>
      </c>
      <c r="C91" s="2">
        <f t="shared" si="2"/>
        <v>-3.57</v>
      </c>
    </row>
    <row r="92" spans="1:3" ht="12.75">
      <c r="A92">
        <f t="shared" si="3"/>
        <v>880</v>
      </c>
      <c r="C92" s="2">
        <f t="shared" si="2"/>
        <v>-3.48</v>
      </c>
    </row>
    <row r="93" spans="1:3" ht="12.75">
      <c r="A93">
        <f t="shared" si="3"/>
        <v>890</v>
      </c>
      <c r="C93" s="2">
        <f t="shared" si="2"/>
        <v>-3.39</v>
      </c>
    </row>
    <row r="94" spans="1:3" ht="12.75">
      <c r="A94">
        <f t="shared" si="3"/>
        <v>900</v>
      </c>
      <c r="B94">
        <v>0.226</v>
      </c>
      <c r="C94" s="2">
        <f t="shared" si="2"/>
        <v>-3.3</v>
      </c>
    </row>
    <row r="95" spans="1:3" ht="12.75">
      <c r="A95">
        <f t="shared" si="3"/>
        <v>910</v>
      </c>
      <c r="C95" s="2">
        <f t="shared" si="2"/>
        <v>-3.21</v>
      </c>
    </row>
    <row r="96" spans="1:3" ht="12.75">
      <c r="A96">
        <f t="shared" si="3"/>
        <v>920</v>
      </c>
      <c r="C96" s="2">
        <f t="shared" si="2"/>
        <v>-3.12</v>
      </c>
    </row>
    <row r="97" spans="1:3" ht="12.75">
      <c r="A97">
        <f t="shared" si="3"/>
        <v>930</v>
      </c>
      <c r="C97" s="2">
        <f t="shared" si="2"/>
        <v>-3.03</v>
      </c>
    </row>
    <row r="98" spans="1:3" ht="12.75">
      <c r="A98">
        <f t="shared" si="3"/>
        <v>940</v>
      </c>
      <c r="C98" s="2">
        <f t="shared" si="2"/>
        <v>-2.94</v>
      </c>
    </row>
    <row r="99" spans="1:3" ht="12.75">
      <c r="A99">
        <f t="shared" si="3"/>
        <v>950</v>
      </c>
      <c r="C99" s="2">
        <f t="shared" si="2"/>
        <v>-2.85</v>
      </c>
    </row>
    <row r="100" spans="1:3" ht="12.75">
      <c r="A100">
        <f t="shared" si="3"/>
        <v>960</v>
      </c>
      <c r="C100" s="2">
        <f t="shared" si="2"/>
        <v>-2.76</v>
      </c>
    </row>
    <row r="101" spans="1:3" ht="12.75">
      <c r="A101">
        <f t="shared" si="3"/>
        <v>970</v>
      </c>
      <c r="C101" s="2">
        <f t="shared" si="2"/>
        <v>-2.67</v>
      </c>
    </row>
    <row r="102" spans="1:3" ht="12.75">
      <c r="A102">
        <f t="shared" si="3"/>
        <v>980</v>
      </c>
      <c r="C102" s="2">
        <f t="shared" si="2"/>
        <v>-2.58</v>
      </c>
    </row>
    <row r="103" spans="1:3" ht="12.75">
      <c r="A103">
        <f t="shared" si="3"/>
        <v>990</v>
      </c>
      <c r="C103" s="2">
        <f t="shared" si="2"/>
        <v>-2.49</v>
      </c>
    </row>
    <row r="104" spans="1:3" ht="12.75">
      <c r="A104">
        <f t="shared" si="3"/>
        <v>1000</v>
      </c>
      <c r="B104">
        <v>0.31</v>
      </c>
      <c r="C104" s="2">
        <f t="shared" si="2"/>
        <v>-2.4</v>
      </c>
    </row>
    <row r="105" spans="1:3" ht="12.75">
      <c r="A105">
        <f t="shared" si="3"/>
        <v>1010</v>
      </c>
      <c r="C105" s="2">
        <f t="shared" si="2"/>
        <v>-2.31</v>
      </c>
    </row>
    <row r="106" spans="1:3" ht="12.75">
      <c r="A106">
        <f t="shared" si="3"/>
        <v>1020</v>
      </c>
      <c r="C106" s="2">
        <f t="shared" si="2"/>
        <v>-2.22</v>
      </c>
    </row>
    <row r="107" spans="1:3" ht="12.75">
      <c r="A107">
        <f t="shared" si="3"/>
        <v>1030</v>
      </c>
      <c r="C107" s="2">
        <f t="shared" si="2"/>
        <v>-2.13</v>
      </c>
    </row>
    <row r="108" spans="1:3" ht="12.75">
      <c r="A108">
        <f t="shared" si="3"/>
        <v>1040</v>
      </c>
      <c r="C108" s="2">
        <f t="shared" si="2"/>
        <v>-2.04</v>
      </c>
    </row>
    <row r="109" spans="1:3" ht="12.75">
      <c r="A109">
        <f t="shared" si="3"/>
        <v>1050</v>
      </c>
      <c r="C109" s="2">
        <f t="shared" si="2"/>
        <v>-1.95</v>
      </c>
    </row>
    <row r="110" spans="1:3" ht="12.75">
      <c r="A110">
        <f t="shared" si="3"/>
        <v>1060</v>
      </c>
      <c r="C110" s="2">
        <f t="shared" si="2"/>
        <v>-1.86</v>
      </c>
    </row>
    <row r="111" spans="1:3" ht="12.75">
      <c r="A111">
        <f t="shared" si="3"/>
        <v>1070</v>
      </c>
      <c r="C111" s="2">
        <f t="shared" si="2"/>
        <v>-1.77</v>
      </c>
    </row>
    <row r="112" spans="1:3" ht="12.75">
      <c r="A112">
        <f t="shared" si="3"/>
        <v>1080</v>
      </c>
      <c r="C112" s="2">
        <f t="shared" si="2"/>
        <v>-1.68</v>
      </c>
    </row>
    <row r="113" spans="1:3" ht="12.75">
      <c r="A113">
        <f t="shared" si="3"/>
        <v>1090</v>
      </c>
      <c r="C113" s="2">
        <f t="shared" si="2"/>
        <v>-1.59</v>
      </c>
    </row>
    <row r="114" spans="1:3" ht="12.75">
      <c r="A114">
        <f t="shared" si="3"/>
        <v>1100</v>
      </c>
      <c r="B114">
        <v>0.301</v>
      </c>
      <c r="C114" s="2">
        <f t="shared" si="2"/>
        <v>-1.5</v>
      </c>
    </row>
    <row r="115" spans="1:3" ht="12.75">
      <c r="A115">
        <f t="shared" si="3"/>
        <v>1110</v>
      </c>
      <c r="C115" s="2">
        <f t="shared" si="2"/>
        <v>-1.41</v>
      </c>
    </row>
    <row r="116" spans="1:3" ht="12.75">
      <c r="A116">
        <f t="shared" si="3"/>
        <v>1120</v>
      </c>
      <c r="C116" s="2">
        <f t="shared" si="2"/>
        <v>-1.32</v>
      </c>
    </row>
    <row r="117" spans="1:3" ht="12.75">
      <c r="A117">
        <f t="shared" si="3"/>
        <v>1130</v>
      </c>
      <c r="C117" s="2">
        <f t="shared" si="2"/>
        <v>-1.23</v>
      </c>
    </row>
    <row r="118" spans="1:3" ht="12.75">
      <c r="A118">
        <f t="shared" si="3"/>
        <v>1140</v>
      </c>
      <c r="C118" s="2">
        <f t="shared" si="2"/>
        <v>-1.14</v>
      </c>
    </row>
    <row r="119" spans="1:3" ht="12.75">
      <c r="A119">
        <f t="shared" si="3"/>
        <v>1150</v>
      </c>
      <c r="C119" s="2">
        <f t="shared" si="2"/>
        <v>-1.05</v>
      </c>
    </row>
    <row r="120" spans="1:3" ht="12.75">
      <c r="A120">
        <f t="shared" si="3"/>
        <v>1160</v>
      </c>
      <c r="C120" s="2">
        <f t="shared" si="2"/>
        <v>-0.96</v>
      </c>
    </row>
    <row r="121" spans="1:3" ht="12.75">
      <c r="A121">
        <f t="shared" si="3"/>
        <v>1170</v>
      </c>
      <c r="C121" s="2">
        <f t="shared" si="2"/>
        <v>-0.87</v>
      </c>
    </row>
    <row r="122" spans="1:3" ht="12.75">
      <c r="A122">
        <f t="shared" si="3"/>
        <v>1180</v>
      </c>
      <c r="C122" s="2">
        <f t="shared" si="2"/>
        <v>-0.78</v>
      </c>
    </row>
    <row r="123" spans="1:3" ht="12.75">
      <c r="A123">
        <f t="shared" si="3"/>
        <v>1190</v>
      </c>
      <c r="C123" s="2">
        <f t="shared" si="2"/>
        <v>-0.69</v>
      </c>
    </row>
    <row r="124" spans="1:3" ht="12.75">
      <c r="A124">
        <f t="shared" si="3"/>
        <v>1200</v>
      </c>
      <c r="B124">
        <v>0.36</v>
      </c>
      <c r="C124" s="2">
        <f t="shared" si="2"/>
        <v>-0.6</v>
      </c>
    </row>
    <row r="125" spans="1:3" ht="12.75">
      <c r="A125">
        <f t="shared" si="3"/>
        <v>1210</v>
      </c>
      <c r="C125" s="2">
        <f t="shared" si="2"/>
        <v>-0.51</v>
      </c>
    </row>
    <row r="126" spans="1:3" ht="12.75">
      <c r="A126">
        <f t="shared" si="3"/>
        <v>1220</v>
      </c>
      <c r="C126" s="2">
        <f t="shared" si="2"/>
        <v>-0.42</v>
      </c>
    </row>
    <row r="127" spans="1:3" ht="12.75">
      <c r="A127">
        <f t="shared" si="3"/>
        <v>1230</v>
      </c>
      <c r="C127" s="2">
        <f t="shared" si="2"/>
        <v>-0.33</v>
      </c>
    </row>
    <row r="128" spans="1:3" ht="12.75">
      <c r="A128">
        <f t="shared" si="3"/>
        <v>1240</v>
      </c>
      <c r="C128" s="2">
        <f t="shared" si="2"/>
        <v>-0.24</v>
      </c>
    </row>
    <row r="129" spans="1:3" ht="12.75">
      <c r="A129">
        <f t="shared" si="3"/>
        <v>1250</v>
      </c>
      <c r="B129">
        <v>0.4</v>
      </c>
      <c r="C129" s="2">
        <f t="shared" si="2"/>
        <v>-0.15</v>
      </c>
    </row>
    <row r="130" spans="1:3" ht="12.75">
      <c r="A130">
        <f t="shared" si="3"/>
        <v>1260</v>
      </c>
      <c r="C130" s="2">
        <f t="shared" si="2"/>
        <v>-0.06</v>
      </c>
    </row>
    <row r="131" spans="1:3" ht="12.75">
      <c r="A131">
        <f t="shared" si="3"/>
        <v>1270</v>
      </c>
      <c r="C131" s="2">
        <f t="shared" si="2"/>
        <v>0.03</v>
      </c>
    </row>
    <row r="132" spans="1:3" ht="12.75">
      <c r="A132">
        <f t="shared" si="3"/>
        <v>1280</v>
      </c>
      <c r="C132" s="2">
        <f t="shared" si="2"/>
        <v>0.12</v>
      </c>
    </row>
    <row r="133" spans="1:3" ht="12.75">
      <c r="A133">
        <f t="shared" si="3"/>
        <v>1290</v>
      </c>
      <c r="C133" s="2">
        <f aca="true" t="shared" si="4" ref="C133:C196">($E$3+A133*$E$1)/100</f>
        <v>0.21</v>
      </c>
    </row>
    <row r="134" spans="1:3" ht="12.75">
      <c r="A134">
        <f t="shared" si="3"/>
        <v>1300</v>
      </c>
      <c r="B134">
        <v>0.36</v>
      </c>
      <c r="C134" s="2">
        <f t="shared" si="4"/>
        <v>0.3</v>
      </c>
    </row>
    <row r="135" spans="1:3" ht="12.75">
      <c r="A135">
        <f aca="true" t="shared" si="5" ref="A135:A198">A134+10</f>
        <v>1310</v>
      </c>
      <c r="C135" s="2">
        <f t="shared" si="4"/>
        <v>0.39</v>
      </c>
    </row>
    <row r="136" spans="1:3" ht="12.75">
      <c r="A136">
        <f t="shared" si="5"/>
        <v>1320</v>
      </c>
      <c r="C136" s="2">
        <f t="shared" si="4"/>
        <v>0.48</v>
      </c>
    </row>
    <row r="137" spans="1:3" ht="12.75">
      <c r="A137">
        <f t="shared" si="5"/>
        <v>1330</v>
      </c>
      <c r="C137" s="2">
        <f t="shared" si="4"/>
        <v>0.57</v>
      </c>
    </row>
    <row r="138" spans="1:3" ht="12.75">
      <c r="A138">
        <f t="shared" si="5"/>
        <v>1340</v>
      </c>
      <c r="B138">
        <v>0.443</v>
      </c>
      <c r="C138" s="2">
        <f t="shared" si="4"/>
        <v>0.66</v>
      </c>
    </row>
    <row r="139" spans="1:3" ht="12.75">
      <c r="A139">
        <f t="shared" si="5"/>
        <v>1350</v>
      </c>
      <c r="C139" s="2">
        <f t="shared" si="4"/>
        <v>0.75</v>
      </c>
    </row>
    <row r="140" spans="1:3" ht="12.75">
      <c r="A140">
        <f t="shared" si="5"/>
        <v>1360</v>
      </c>
      <c r="C140" s="2">
        <f t="shared" si="4"/>
        <v>0.84</v>
      </c>
    </row>
    <row r="141" spans="1:3" ht="12.75">
      <c r="A141">
        <f t="shared" si="5"/>
        <v>1370</v>
      </c>
      <c r="C141" s="2">
        <f t="shared" si="4"/>
        <v>0.93</v>
      </c>
    </row>
    <row r="142" spans="1:3" ht="12.75">
      <c r="A142">
        <f t="shared" si="5"/>
        <v>1380</v>
      </c>
      <c r="C142" s="2">
        <f t="shared" si="4"/>
        <v>1.02</v>
      </c>
    </row>
    <row r="143" spans="1:3" ht="12.75">
      <c r="A143">
        <f t="shared" si="5"/>
        <v>1390</v>
      </c>
      <c r="C143" s="2">
        <f t="shared" si="4"/>
        <v>1.11</v>
      </c>
    </row>
    <row r="144" spans="1:3" ht="12.75">
      <c r="A144">
        <f t="shared" si="5"/>
        <v>1400</v>
      </c>
      <c r="B144">
        <v>0.35</v>
      </c>
      <c r="C144" s="2">
        <f t="shared" si="4"/>
        <v>1.2</v>
      </c>
    </row>
    <row r="145" spans="1:3" ht="12.75">
      <c r="A145">
        <f t="shared" si="5"/>
        <v>1410</v>
      </c>
      <c r="C145" s="2">
        <f t="shared" si="4"/>
        <v>1.29</v>
      </c>
    </row>
    <row r="146" spans="1:3" ht="12.75">
      <c r="A146">
        <f t="shared" si="5"/>
        <v>1420</v>
      </c>
      <c r="C146" s="2">
        <f t="shared" si="4"/>
        <v>1.38</v>
      </c>
    </row>
    <row r="147" spans="1:3" ht="12.75">
      <c r="A147">
        <f t="shared" si="5"/>
        <v>1430</v>
      </c>
      <c r="C147" s="2">
        <f t="shared" si="4"/>
        <v>1.47</v>
      </c>
    </row>
    <row r="148" spans="1:3" ht="12.75">
      <c r="A148">
        <f t="shared" si="5"/>
        <v>1440</v>
      </c>
      <c r="C148" s="2">
        <f t="shared" si="4"/>
        <v>1.56</v>
      </c>
    </row>
    <row r="149" spans="1:3" ht="12.75">
      <c r="A149">
        <f t="shared" si="5"/>
        <v>1450</v>
      </c>
      <c r="C149" s="2">
        <f t="shared" si="4"/>
        <v>1.65</v>
      </c>
    </row>
    <row r="150" spans="1:3" ht="12.75">
      <c r="A150">
        <f t="shared" si="5"/>
        <v>1460</v>
      </c>
      <c r="C150" s="2">
        <f t="shared" si="4"/>
        <v>1.74</v>
      </c>
    </row>
    <row r="151" spans="1:3" ht="12.75">
      <c r="A151">
        <f t="shared" si="5"/>
        <v>1470</v>
      </c>
      <c r="C151" s="2">
        <f t="shared" si="4"/>
        <v>1.83</v>
      </c>
    </row>
    <row r="152" spans="1:3" ht="12.75">
      <c r="A152">
        <f t="shared" si="5"/>
        <v>1480</v>
      </c>
      <c r="C152" s="2">
        <f t="shared" si="4"/>
        <v>1.92</v>
      </c>
    </row>
    <row r="153" spans="1:3" ht="12.75">
      <c r="A153">
        <f t="shared" si="5"/>
        <v>1490</v>
      </c>
      <c r="C153" s="2">
        <f t="shared" si="4"/>
        <v>2.01</v>
      </c>
    </row>
    <row r="154" spans="1:3" ht="12.75">
      <c r="A154">
        <f t="shared" si="5"/>
        <v>1500</v>
      </c>
      <c r="B154">
        <v>0.425</v>
      </c>
      <c r="C154" s="2">
        <f t="shared" si="4"/>
        <v>2.1</v>
      </c>
    </row>
    <row r="155" spans="1:3" ht="12.75">
      <c r="A155">
        <f t="shared" si="5"/>
        <v>1510</v>
      </c>
      <c r="C155" s="2">
        <f t="shared" si="4"/>
        <v>2.19</v>
      </c>
    </row>
    <row r="156" spans="1:3" ht="12.75">
      <c r="A156">
        <f t="shared" si="5"/>
        <v>1520</v>
      </c>
      <c r="C156" s="2">
        <f t="shared" si="4"/>
        <v>2.28</v>
      </c>
    </row>
    <row r="157" spans="1:3" ht="12.75">
      <c r="A157">
        <f t="shared" si="5"/>
        <v>1530</v>
      </c>
      <c r="C157" s="2">
        <f t="shared" si="4"/>
        <v>2.37</v>
      </c>
    </row>
    <row r="158" spans="1:3" ht="12.75">
      <c r="A158">
        <f t="shared" si="5"/>
        <v>1540</v>
      </c>
      <c r="C158" s="2">
        <f t="shared" si="4"/>
        <v>2.46</v>
      </c>
    </row>
    <row r="159" spans="1:3" ht="12.75">
      <c r="A159">
        <f t="shared" si="5"/>
        <v>1550</v>
      </c>
      <c r="C159" s="2">
        <f t="shared" si="4"/>
        <v>2.55</v>
      </c>
    </row>
    <row r="160" spans="1:3" ht="12.75">
      <c r="A160">
        <f t="shared" si="5"/>
        <v>1560</v>
      </c>
      <c r="C160" s="2">
        <f t="shared" si="4"/>
        <v>2.64</v>
      </c>
    </row>
    <row r="161" spans="1:3" ht="12.75">
      <c r="A161">
        <f t="shared" si="5"/>
        <v>1570</v>
      </c>
      <c r="C161" s="2">
        <f t="shared" si="4"/>
        <v>2.73</v>
      </c>
    </row>
    <row r="162" spans="1:3" ht="12.75">
      <c r="A162">
        <f t="shared" si="5"/>
        <v>1580</v>
      </c>
      <c r="C162" s="2">
        <f t="shared" si="4"/>
        <v>2.82</v>
      </c>
    </row>
    <row r="163" spans="1:3" ht="12.75">
      <c r="A163">
        <f t="shared" si="5"/>
        <v>1590</v>
      </c>
      <c r="C163" s="2">
        <f t="shared" si="4"/>
        <v>2.91</v>
      </c>
    </row>
    <row r="164" spans="1:3" ht="12.75">
      <c r="A164">
        <f t="shared" si="5"/>
        <v>1600</v>
      </c>
      <c r="B164">
        <v>0.545</v>
      </c>
      <c r="C164" s="2">
        <f t="shared" si="4"/>
        <v>3</v>
      </c>
    </row>
    <row r="165" spans="1:3" ht="12.75">
      <c r="A165">
        <f t="shared" si="5"/>
        <v>1610</v>
      </c>
      <c r="C165" s="2">
        <f t="shared" si="4"/>
        <v>3.09</v>
      </c>
    </row>
    <row r="166" spans="1:3" ht="12.75">
      <c r="A166">
        <f t="shared" si="5"/>
        <v>1620</v>
      </c>
      <c r="C166" s="2">
        <f t="shared" si="4"/>
        <v>3.18</v>
      </c>
    </row>
    <row r="167" spans="1:3" ht="12.75">
      <c r="A167">
        <f t="shared" si="5"/>
        <v>1630</v>
      </c>
      <c r="C167" s="2">
        <f t="shared" si="4"/>
        <v>3.27</v>
      </c>
    </row>
    <row r="168" spans="1:3" ht="12.75">
      <c r="A168">
        <f t="shared" si="5"/>
        <v>1640</v>
      </c>
      <c r="C168" s="2">
        <f t="shared" si="4"/>
        <v>3.36</v>
      </c>
    </row>
    <row r="169" spans="1:3" ht="12.75">
      <c r="A169">
        <f t="shared" si="5"/>
        <v>1650</v>
      </c>
      <c r="B169">
        <v>0.47</v>
      </c>
      <c r="C169" s="2">
        <f t="shared" si="4"/>
        <v>3.45</v>
      </c>
    </row>
    <row r="170" spans="1:3" ht="12.75">
      <c r="A170">
        <f t="shared" si="5"/>
        <v>1660</v>
      </c>
      <c r="C170" s="2">
        <f t="shared" si="4"/>
        <v>3.54</v>
      </c>
    </row>
    <row r="171" spans="1:3" ht="12.75">
      <c r="A171">
        <f t="shared" si="5"/>
        <v>1670</v>
      </c>
      <c r="C171" s="2">
        <f t="shared" si="4"/>
        <v>3.63</v>
      </c>
    </row>
    <row r="172" spans="1:3" ht="12.75">
      <c r="A172">
        <f t="shared" si="5"/>
        <v>1680</v>
      </c>
      <c r="C172" s="2">
        <f t="shared" si="4"/>
        <v>3.72</v>
      </c>
    </row>
    <row r="173" spans="1:3" ht="12.75">
      <c r="A173">
        <f t="shared" si="5"/>
        <v>1690</v>
      </c>
      <c r="C173" s="2">
        <f t="shared" si="4"/>
        <v>3.81</v>
      </c>
    </row>
    <row r="174" spans="1:3" ht="12.75">
      <c r="A174">
        <f t="shared" si="5"/>
        <v>1700</v>
      </c>
      <c r="B174">
        <v>0.6</v>
      </c>
      <c r="C174" s="2">
        <f t="shared" si="4"/>
        <v>3.9</v>
      </c>
    </row>
    <row r="175" spans="1:3" ht="12.75">
      <c r="A175">
        <f t="shared" si="5"/>
        <v>1710</v>
      </c>
      <c r="C175" s="2">
        <f t="shared" si="4"/>
        <v>3.99</v>
      </c>
    </row>
    <row r="176" spans="1:3" ht="12.75">
      <c r="A176">
        <f t="shared" si="5"/>
        <v>1720</v>
      </c>
      <c r="C176" s="2">
        <f t="shared" si="4"/>
        <v>4.08</v>
      </c>
    </row>
    <row r="177" spans="1:3" ht="12.75">
      <c r="A177">
        <f t="shared" si="5"/>
        <v>1730</v>
      </c>
      <c r="C177" s="2">
        <f t="shared" si="4"/>
        <v>4.17</v>
      </c>
    </row>
    <row r="178" spans="1:3" ht="12.75">
      <c r="A178">
        <f t="shared" si="5"/>
        <v>1740</v>
      </c>
      <c r="C178" s="2">
        <f t="shared" si="4"/>
        <v>4.26</v>
      </c>
    </row>
    <row r="179" spans="1:3" ht="12.75">
      <c r="A179">
        <f t="shared" si="5"/>
        <v>1750</v>
      </c>
      <c r="B179">
        <v>0.79</v>
      </c>
      <c r="C179" s="2">
        <f t="shared" si="4"/>
        <v>4.35</v>
      </c>
    </row>
    <row r="180" spans="1:3" ht="12.75">
      <c r="A180">
        <f t="shared" si="5"/>
        <v>1760</v>
      </c>
      <c r="C180" s="2">
        <f t="shared" si="4"/>
        <v>4.44</v>
      </c>
    </row>
    <row r="181" spans="1:3" ht="12.75">
      <c r="A181">
        <f t="shared" si="5"/>
        <v>1770</v>
      </c>
      <c r="C181" s="2">
        <f t="shared" si="4"/>
        <v>4.53</v>
      </c>
    </row>
    <row r="182" spans="1:3" ht="12.75">
      <c r="A182">
        <f t="shared" si="5"/>
        <v>1780</v>
      </c>
      <c r="C182" s="2">
        <f t="shared" si="4"/>
        <v>4.62</v>
      </c>
    </row>
    <row r="183" spans="1:3" ht="12.75">
      <c r="A183">
        <f t="shared" si="5"/>
        <v>1790</v>
      </c>
      <c r="C183" s="2">
        <f t="shared" si="4"/>
        <v>4.71</v>
      </c>
    </row>
    <row r="184" spans="1:3" ht="12.75">
      <c r="A184">
        <f t="shared" si="5"/>
        <v>1800</v>
      </c>
      <c r="B184">
        <v>0.98</v>
      </c>
      <c r="C184" s="2">
        <f t="shared" si="4"/>
        <v>4.8</v>
      </c>
    </row>
    <row r="185" spans="1:3" ht="12.75">
      <c r="A185">
        <f t="shared" si="5"/>
        <v>1810</v>
      </c>
      <c r="C185" s="2">
        <f t="shared" si="4"/>
        <v>4.89</v>
      </c>
    </row>
    <row r="186" spans="1:3" ht="12.75">
      <c r="A186">
        <f t="shared" si="5"/>
        <v>1820</v>
      </c>
      <c r="C186" s="2">
        <f t="shared" si="4"/>
        <v>4.98</v>
      </c>
    </row>
    <row r="187" spans="1:3" ht="12.75">
      <c r="A187">
        <f t="shared" si="5"/>
        <v>1830</v>
      </c>
      <c r="C187" s="2">
        <f t="shared" si="4"/>
        <v>5.07</v>
      </c>
    </row>
    <row r="188" spans="1:3" ht="12.75">
      <c r="A188">
        <f t="shared" si="5"/>
        <v>1840</v>
      </c>
      <c r="C188" s="2">
        <f t="shared" si="4"/>
        <v>5.16</v>
      </c>
    </row>
    <row r="189" spans="1:3" ht="12.75">
      <c r="A189">
        <f t="shared" si="5"/>
        <v>1850</v>
      </c>
      <c r="B189">
        <v>1.26</v>
      </c>
      <c r="C189" s="2">
        <f t="shared" si="4"/>
        <v>5.25</v>
      </c>
    </row>
    <row r="190" spans="1:3" ht="12.75">
      <c r="A190">
        <f t="shared" si="5"/>
        <v>1860</v>
      </c>
      <c r="C190" s="2">
        <f t="shared" si="4"/>
        <v>5.34</v>
      </c>
    </row>
    <row r="191" spans="1:3" ht="12.75">
      <c r="A191">
        <f t="shared" si="5"/>
        <v>1870</v>
      </c>
      <c r="C191" s="2">
        <f t="shared" si="4"/>
        <v>5.43</v>
      </c>
    </row>
    <row r="192" spans="1:3" ht="12.75">
      <c r="A192">
        <f t="shared" si="5"/>
        <v>1880</v>
      </c>
      <c r="C192" s="2">
        <f t="shared" si="4"/>
        <v>5.52</v>
      </c>
    </row>
    <row r="193" spans="1:3" ht="12.75">
      <c r="A193">
        <f t="shared" si="5"/>
        <v>1890</v>
      </c>
      <c r="C193" s="2">
        <f t="shared" si="4"/>
        <v>5.61</v>
      </c>
    </row>
    <row r="194" spans="1:3" ht="12.75">
      <c r="A194">
        <f t="shared" si="5"/>
        <v>1900</v>
      </c>
      <c r="B194">
        <v>1.65</v>
      </c>
      <c r="C194" s="2">
        <f t="shared" si="4"/>
        <v>5.7</v>
      </c>
    </row>
    <row r="195" spans="1:3" ht="12.75">
      <c r="A195">
        <f t="shared" si="5"/>
        <v>1910</v>
      </c>
      <c r="B195">
        <v>1.75</v>
      </c>
      <c r="C195" s="2">
        <f t="shared" si="4"/>
        <v>5.79</v>
      </c>
    </row>
    <row r="196" spans="1:3" ht="12.75">
      <c r="A196">
        <f t="shared" si="5"/>
        <v>1920</v>
      </c>
      <c r="B196">
        <v>1.86</v>
      </c>
      <c r="C196" s="2">
        <f t="shared" si="4"/>
        <v>5.88</v>
      </c>
    </row>
    <row r="197" spans="1:3" ht="12.75">
      <c r="A197">
        <f t="shared" si="5"/>
        <v>1930</v>
      </c>
      <c r="B197">
        <v>2.07</v>
      </c>
      <c r="C197" s="2">
        <f aca="true" t="shared" si="6" ref="C197:C254">($E$3+A197*$E$1)/100</f>
        <v>5.97</v>
      </c>
    </row>
    <row r="198" spans="1:3" ht="12.75">
      <c r="A198">
        <f t="shared" si="5"/>
        <v>1940</v>
      </c>
      <c r="B198">
        <v>2.3</v>
      </c>
      <c r="C198" s="2">
        <f t="shared" si="6"/>
        <v>6.06</v>
      </c>
    </row>
    <row r="199" spans="1:3" ht="12.75">
      <c r="A199">
        <f aca="true" t="shared" si="7" ref="A199:A254">A198+10</f>
        <v>1950</v>
      </c>
      <c r="B199">
        <v>2.4</v>
      </c>
      <c r="C199" s="2">
        <f t="shared" si="6"/>
        <v>6.15</v>
      </c>
    </row>
    <row r="200" spans="1:3" ht="12.75">
      <c r="A200">
        <f t="shared" si="7"/>
        <v>1960</v>
      </c>
      <c r="B200">
        <v>3.02</v>
      </c>
      <c r="C200" s="2">
        <f t="shared" si="6"/>
        <v>6.24</v>
      </c>
    </row>
    <row r="201" spans="1:3" ht="12.75">
      <c r="A201">
        <f t="shared" si="7"/>
        <v>1970</v>
      </c>
      <c r="B201">
        <v>3.7</v>
      </c>
      <c r="C201" s="2">
        <f t="shared" si="6"/>
        <v>6.33</v>
      </c>
    </row>
    <row r="202" spans="1:3" ht="12.75">
      <c r="A202">
        <f t="shared" si="7"/>
        <v>1980</v>
      </c>
      <c r="B202">
        <v>4.43</v>
      </c>
      <c r="C202" s="2">
        <f t="shared" si="6"/>
        <v>6.42</v>
      </c>
    </row>
    <row r="203" spans="1:3" ht="12.75">
      <c r="A203">
        <f t="shared" si="7"/>
        <v>1990</v>
      </c>
      <c r="B203">
        <v>5.26</v>
      </c>
      <c r="C203" s="2">
        <f t="shared" si="6"/>
        <v>6.51</v>
      </c>
    </row>
    <row r="204" spans="1:3" ht="12.75">
      <c r="A204">
        <f t="shared" si="7"/>
        <v>2000</v>
      </c>
      <c r="B204">
        <v>6.07</v>
      </c>
      <c r="C204" s="2">
        <f t="shared" si="6"/>
        <v>6.6</v>
      </c>
    </row>
    <row r="205" spans="1:3" ht="12.75">
      <c r="A205">
        <f t="shared" si="7"/>
        <v>2010</v>
      </c>
      <c r="C205" s="2">
        <f t="shared" si="6"/>
        <v>6.69</v>
      </c>
    </row>
    <row r="206" spans="1:3" ht="12.75">
      <c r="A206">
        <f t="shared" si="7"/>
        <v>2020</v>
      </c>
      <c r="C206" s="2">
        <f t="shared" si="6"/>
        <v>6.78</v>
      </c>
    </row>
    <row r="207" spans="1:3" ht="12.75">
      <c r="A207">
        <f t="shared" si="7"/>
        <v>2030</v>
      </c>
      <c r="C207" s="2">
        <f t="shared" si="6"/>
        <v>6.87</v>
      </c>
    </row>
    <row r="208" spans="1:3" ht="12.75">
      <c r="A208">
        <f t="shared" si="7"/>
        <v>2040</v>
      </c>
      <c r="C208" s="2">
        <f t="shared" si="6"/>
        <v>6.96</v>
      </c>
    </row>
    <row r="209" spans="1:3" ht="12.75">
      <c r="A209">
        <f t="shared" si="7"/>
        <v>2050</v>
      </c>
      <c r="C209" s="2">
        <f t="shared" si="6"/>
        <v>7.05</v>
      </c>
    </row>
    <row r="210" spans="1:3" ht="12.75">
      <c r="A210">
        <f t="shared" si="7"/>
        <v>2060</v>
      </c>
      <c r="C210" s="2">
        <f t="shared" si="6"/>
        <v>7.14</v>
      </c>
    </row>
    <row r="211" spans="1:3" ht="12.75">
      <c r="A211">
        <f t="shared" si="7"/>
        <v>2070</v>
      </c>
      <c r="C211" s="2">
        <f t="shared" si="6"/>
        <v>7.23</v>
      </c>
    </row>
    <row r="212" spans="1:3" ht="12.75">
      <c r="A212">
        <f t="shared" si="7"/>
        <v>2080</v>
      </c>
      <c r="C212" s="2">
        <f t="shared" si="6"/>
        <v>7.32</v>
      </c>
    </row>
    <row r="213" spans="1:3" ht="12.75">
      <c r="A213">
        <f t="shared" si="7"/>
        <v>2090</v>
      </c>
      <c r="C213" s="2">
        <f t="shared" si="6"/>
        <v>7.41</v>
      </c>
    </row>
    <row r="214" spans="1:3" ht="12.75">
      <c r="A214">
        <f t="shared" si="7"/>
        <v>2100</v>
      </c>
      <c r="C214" s="2">
        <f t="shared" si="6"/>
        <v>7.5</v>
      </c>
    </row>
    <row r="215" spans="1:3" ht="12.75">
      <c r="A215">
        <f t="shared" si="7"/>
        <v>2110</v>
      </c>
      <c r="C215" s="2">
        <f t="shared" si="6"/>
        <v>7.59</v>
      </c>
    </row>
    <row r="216" spans="1:3" ht="12.75">
      <c r="A216">
        <f t="shared" si="7"/>
        <v>2120</v>
      </c>
      <c r="C216" s="2">
        <f t="shared" si="6"/>
        <v>7.68</v>
      </c>
    </row>
    <row r="217" spans="1:3" ht="12.75">
      <c r="A217">
        <f t="shared" si="7"/>
        <v>2130</v>
      </c>
      <c r="C217" s="2">
        <f t="shared" si="6"/>
        <v>7.77</v>
      </c>
    </row>
    <row r="218" spans="1:3" ht="12.75">
      <c r="A218">
        <f t="shared" si="7"/>
        <v>2140</v>
      </c>
      <c r="C218" s="2">
        <f t="shared" si="6"/>
        <v>7.86</v>
      </c>
    </row>
    <row r="219" spans="1:3" ht="12.75">
      <c r="A219">
        <f t="shared" si="7"/>
        <v>2150</v>
      </c>
      <c r="C219" s="2">
        <f t="shared" si="6"/>
        <v>7.95</v>
      </c>
    </row>
    <row r="220" spans="1:3" ht="12.75">
      <c r="A220">
        <f t="shared" si="7"/>
        <v>2160</v>
      </c>
      <c r="C220" s="2">
        <f t="shared" si="6"/>
        <v>8.04</v>
      </c>
    </row>
    <row r="221" spans="1:3" ht="12.75">
      <c r="A221">
        <f t="shared" si="7"/>
        <v>2170</v>
      </c>
      <c r="C221" s="2">
        <f t="shared" si="6"/>
        <v>8.13</v>
      </c>
    </row>
    <row r="222" spans="1:3" ht="12.75">
      <c r="A222">
        <f t="shared" si="7"/>
        <v>2180</v>
      </c>
      <c r="C222" s="2">
        <f t="shared" si="6"/>
        <v>8.22</v>
      </c>
    </row>
    <row r="223" spans="1:3" ht="12.75">
      <c r="A223">
        <f t="shared" si="7"/>
        <v>2190</v>
      </c>
      <c r="C223" s="2">
        <f t="shared" si="6"/>
        <v>8.31</v>
      </c>
    </row>
    <row r="224" spans="1:3" ht="12.75">
      <c r="A224">
        <f t="shared" si="7"/>
        <v>2200</v>
      </c>
      <c r="C224" s="2">
        <f t="shared" si="6"/>
        <v>8.4</v>
      </c>
    </row>
    <row r="225" spans="1:3" ht="12.75">
      <c r="A225">
        <f t="shared" si="7"/>
        <v>2210</v>
      </c>
      <c r="C225" s="2">
        <f t="shared" si="6"/>
        <v>8.49</v>
      </c>
    </row>
    <row r="226" spans="1:3" ht="12.75">
      <c r="A226">
        <f t="shared" si="7"/>
        <v>2220</v>
      </c>
      <c r="C226" s="2">
        <f t="shared" si="6"/>
        <v>8.58</v>
      </c>
    </row>
    <row r="227" spans="1:3" ht="12.75">
      <c r="A227">
        <f t="shared" si="7"/>
        <v>2230</v>
      </c>
      <c r="C227" s="2">
        <f t="shared" si="6"/>
        <v>8.67</v>
      </c>
    </row>
    <row r="228" spans="1:3" ht="12.75">
      <c r="A228">
        <f t="shared" si="7"/>
        <v>2240</v>
      </c>
      <c r="C228" s="2">
        <f t="shared" si="6"/>
        <v>8.76</v>
      </c>
    </row>
    <row r="229" spans="1:3" ht="12.75">
      <c r="A229">
        <f t="shared" si="7"/>
        <v>2250</v>
      </c>
      <c r="C229" s="2">
        <f t="shared" si="6"/>
        <v>8.85</v>
      </c>
    </row>
    <row r="230" spans="1:3" ht="12.75">
      <c r="A230">
        <f t="shared" si="7"/>
        <v>2260</v>
      </c>
      <c r="C230" s="2">
        <f t="shared" si="6"/>
        <v>8.94</v>
      </c>
    </row>
    <row r="231" spans="1:3" ht="12.75">
      <c r="A231">
        <f t="shared" si="7"/>
        <v>2270</v>
      </c>
      <c r="C231" s="2">
        <f t="shared" si="6"/>
        <v>9.03</v>
      </c>
    </row>
    <row r="232" spans="1:3" ht="12.75">
      <c r="A232">
        <f t="shared" si="7"/>
        <v>2280</v>
      </c>
      <c r="C232" s="2">
        <f t="shared" si="6"/>
        <v>9.12</v>
      </c>
    </row>
    <row r="233" spans="1:3" ht="12.75">
      <c r="A233">
        <f t="shared" si="7"/>
        <v>2290</v>
      </c>
      <c r="C233" s="2">
        <f t="shared" si="6"/>
        <v>9.21</v>
      </c>
    </row>
    <row r="234" spans="1:3" ht="12.75">
      <c r="A234">
        <f t="shared" si="7"/>
        <v>2300</v>
      </c>
      <c r="C234" s="2">
        <f t="shared" si="6"/>
        <v>9.3</v>
      </c>
    </row>
    <row r="235" spans="1:3" ht="12.75">
      <c r="A235">
        <f t="shared" si="7"/>
        <v>2310</v>
      </c>
      <c r="C235" s="2">
        <f t="shared" si="6"/>
        <v>9.39</v>
      </c>
    </row>
    <row r="236" spans="1:3" ht="12.75">
      <c r="A236">
        <f t="shared" si="7"/>
        <v>2320</v>
      </c>
      <c r="C236" s="2">
        <f t="shared" si="6"/>
        <v>9.48</v>
      </c>
    </row>
    <row r="237" spans="1:3" ht="12.75">
      <c r="A237">
        <f t="shared" si="7"/>
        <v>2330</v>
      </c>
      <c r="C237" s="2">
        <f t="shared" si="6"/>
        <v>9.57</v>
      </c>
    </row>
    <row r="238" spans="1:3" ht="12.75">
      <c r="A238">
        <f t="shared" si="7"/>
        <v>2340</v>
      </c>
      <c r="C238" s="2">
        <f t="shared" si="6"/>
        <v>9.66</v>
      </c>
    </row>
    <row r="239" spans="1:3" ht="12.75">
      <c r="A239">
        <f t="shared" si="7"/>
        <v>2350</v>
      </c>
      <c r="C239" s="2">
        <f t="shared" si="6"/>
        <v>9.75</v>
      </c>
    </row>
    <row r="240" spans="1:3" ht="12.75">
      <c r="A240">
        <f t="shared" si="7"/>
        <v>2360</v>
      </c>
      <c r="C240" s="2">
        <f t="shared" si="6"/>
        <v>9.84</v>
      </c>
    </row>
    <row r="241" spans="1:3" ht="12.75">
      <c r="A241">
        <f t="shared" si="7"/>
        <v>2370</v>
      </c>
      <c r="C241" s="2">
        <f t="shared" si="6"/>
        <v>9.93</v>
      </c>
    </row>
    <row r="242" spans="1:3" ht="12.75">
      <c r="A242">
        <f t="shared" si="7"/>
        <v>2380</v>
      </c>
      <c r="C242" s="2">
        <f t="shared" si="6"/>
        <v>10.02</v>
      </c>
    </row>
    <row r="243" spans="1:3" ht="12.75">
      <c r="A243">
        <f t="shared" si="7"/>
        <v>2390</v>
      </c>
      <c r="C243" s="2">
        <f t="shared" si="6"/>
        <v>10.11</v>
      </c>
    </row>
    <row r="244" spans="1:3" ht="12.75">
      <c r="A244">
        <f t="shared" si="7"/>
        <v>2400</v>
      </c>
      <c r="C244" s="2">
        <f t="shared" si="6"/>
        <v>10.2</v>
      </c>
    </row>
    <row r="245" spans="1:3" ht="12.75">
      <c r="A245">
        <f t="shared" si="7"/>
        <v>2410</v>
      </c>
      <c r="C245" s="2">
        <f t="shared" si="6"/>
        <v>10.29</v>
      </c>
    </row>
    <row r="246" spans="1:3" ht="12.75">
      <c r="A246">
        <f t="shared" si="7"/>
        <v>2420</v>
      </c>
      <c r="C246" s="2">
        <f t="shared" si="6"/>
        <v>10.38</v>
      </c>
    </row>
    <row r="247" spans="1:3" ht="12.75">
      <c r="A247">
        <f t="shared" si="7"/>
        <v>2430</v>
      </c>
      <c r="C247" s="2">
        <f t="shared" si="6"/>
        <v>10.47</v>
      </c>
    </row>
    <row r="248" spans="1:3" ht="12.75">
      <c r="A248">
        <f t="shared" si="7"/>
        <v>2440</v>
      </c>
      <c r="C248" s="2">
        <f t="shared" si="6"/>
        <v>10.56</v>
      </c>
    </row>
    <row r="249" spans="1:3" ht="12.75">
      <c r="A249">
        <f t="shared" si="7"/>
        <v>2450</v>
      </c>
      <c r="C249" s="2">
        <f t="shared" si="6"/>
        <v>10.65</v>
      </c>
    </row>
    <row r="250" spans="1:3" ht="12.75">
      <c r="A250">
        <f t="shared" si="7"/>
        <v>2460</v>
      </c>
      <c r="C250" s="2">
        <f t="shared" si="6"/>
        <v>10.74</v>
      </c>
    </row>
    <row r="251" spans="1:3" ht="12.75">
      <c r="A251">
        <f t="shared" si="7"/>
        <v>2470</v>
      </c>
      <c r="C251" s="2">
        <f t="shared" si="6"/>
        <v>10.83</v>
      </c>
    </row>
    <row r="252" spans="1:3" ht="12.75">
      <c r="A252">
        <f t="shared" si="7"/>
        <v>2480</v>
      </c>
      <c r="C252" s="2">
        <f t="shared" si="6"/>
        <v>10.92</v>
      </c>
    </row>
    <row r="253" spans="1:3" ht="12.75">
      <c r="A253">
        <f t="shared" si="7"/>
        <v>2490</v>
      </c>
      <c r="C253" s="2">
        <f t="shared" si="6"/>
        <v>11.01</v>
      </c>
    </row>
    <row r="254" spans="1:3" ht="12.75">
      <c r="A254">
        <f t="shared" si="7"/>
        <v>2500</v>
      </c>
      <c r="C254" s="2">
        <f t="shared" si="6"/>
        <v>11.1</v>
      </c>
    </row>
  </sheetData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55"/>
  <sheetViews>
    <sheetView workbookViewId="0" topLeftCell="A1">
      <selection activeCell="Q3" sqref="Q3"/>
    </sheetView>
  </sheetViews>
  <sheetFormatPr defaultColWidth="9.00390625" defaultRowHeight="12.75"/>
  <cols>
    <col min="3" max="3" width="23.375" style="0" customWidth="1"/>
    <col min="4" max="4" width="3.75390625" style="0" customWidth="1"/>
  </cols>
  <sheetData>
    <row r="1" spans="2:14" ht="23.25">
      <c r="B1" t="s">
        <v>2</v>
      </c>
      <c r="E1">
        <v>50</v>
      </c>
      <c r="G1" s="3" t="s">
        <v>10</v>
      </c>
      <c r="J1" t="s">
        <v>15</v>
      </c>
      <c r="N1" t="s">
        <v>6</v>
      </c>
    </row>
    <row r="3" spans="2:14" ht="12.75">
      <c r="B3" t="s">
        <v>3</v>
      </c>
      <c r="D3" s="1">
        <v>52</v>
      </c>
      <c r="E3">
        <f>D3/10000</f>
        <v>0.0052</v>
      </c>
      <c r="G3" t="s">
        <v>12</v>
      </c>
      <c r="J3" t="s">
        <v>18</v>
      </c>
      <c r="N3" t="s">
        <v>17</v>
      </c>
    </row>
    <row r="4" spans="2:4" ht="12.75">
      <c r="B4" t="s">
        <v>19</v>
      </c>
      <c r="C4" t="s">
        <v>20</v>
      </c>
      <c r="D4" s="1"/>
    </row>
    <row r="5" spans="1:3" ht="12.75">
      <c r="A5">
        <v>0</v>
      </c>
      <c r="B5">
        <v>0.17</v>
      </c>
      <c r="C5" s="2">
        <f aca="true" t="shared" si="0" ref="C5:C68">($E$1*2.71828*EXP($E$3*(A5+0.1)))/1000000+0.17</f>
        <v>0.17013598469365876</v>
      </c>
    </row>
    <row r="6" spans="1:3" ht="12.75">
      <c r="A6">
        <v>10</v>
      </c>
      <c r="C6" s="2">
        <f t="shared" si="0"/>
        <v>0.17014324297765326</v>
      </c>
    </row>
    <row r="7" spans="1:3" ht="12.75">
      <c r="A7">
        <f>A6+10</f>
        <v>20</v>
      </c>
      <c r="C7" s="2">
        <f t="shared" si="0"/>
        <v>0.17015088867794534</v>
      </c>
    </row>
    <row r="8" spans="1:3" ht="12.75">
      <c r="A8">
        <f aca="true" t="shared" si="1" ref="A8:A71">A7+10</f>
        <v>30</v>
      </c>
      <c r="C8" s="2">
        <f t="shared" si="0"/>
        <v>0.1701589424731675</v>
      </c>
    </row>
    <row r="9" spans="1:3" ht="12.75">
      <c r="A9">
        <f t="shared" si="1"/>
        <v>40</v>
      </c>
      <c r="C9" s="2">
        <f t="shared" si="0"/>
        <v>0.17016742614568975</v>
      </c>
    </row>
    <row r="10" spans="1:3" ht="12.75">
      <c r="A10">
        <f t="shared" si="1"/>
        <v>50</v>
      </c>
      <c r="C10" s="2">
        <f t="shared" si="0"/>
        <v>0.1701763626405321</v>
      </c>
    </row>
    <row r="11" spans="1:3" ht="12.75">
      <c r="A11">
        <f t="shared" si="1"/>
        <v>60</v>
      </c>
      <c r="C11" s="2">
        <f t="shared" si="0"/>
        <v>0.1701857761274221</v>
      </c>
    </row>
    <row r="12" spans="1:3" ht="12.75">
      <c r="A12">
        <f t="shared" si="1"/>
        <v>70</v>
      </c>
      <c r="C12" s="2">
        <f t="shared" si="0"/>
        <v>0.1701956920661645</v>
      </c>
    </row>
    <row r="13" spans="1:3" ht="12.75">
      <c r="A13">
        <f t="shared" si="1"/>
        <v>80</v>
      </c>
      <c r="C13" s="2">
        <f t="shared" si="0"/>
        <v>0.17020613727550002</v>
      </c>
    </row>
    <row r="14" spans="1:3" ht="12.75">
      <c r="A14">
        <f t="shared" si="1"/>
        <v>90</v>
      </c>
      <c r="C14" s="2">
        <f t="shared" si="0"/>
        <v>0.1702171400056395</v>
      </c>
    </row>
    <row r="15" spans="1:3" ht="12.75">
      <c r="A15">
        <f t="shared" si="1"/>
        <v>100</v>
      </c>
      <c r="C15" s="2">
        <f t="shared" si="0"/>
        <v>0.17022873001466987</v>
      </c>
    </row>
    <row r="16" spans="1:3" ht="12.75">
      <c r="A16">
        <f t="shared" si="1"/>
        <v>110</v>
      </c>
      <c r="C16" s="2">
        <f t="shared" si="0"/>
        <v>0.17024093864903797</v>
      </c>
    </row>
    <row r="17" spans="1:3" ht="12.75">
      <c r="A17">
        <f t="shared" si="1"/>
        <v>120</v>
      </c>
      <c r="C17" s="2">
        <f t="shared" si="0"/>
        <v>0.17025379892833054</v>
      </c>
    </row>
    <row r="18" spans="1:3" ht="12.75">
      <c r="A18">
        <f t="shared" si="1"/>
        <v>130</v>
      </c>
      <c r="C18" s="2">
        <f t="shared" si="0"/>
        <v>0.1702673456345793</v>
      </c>
    </row>
    <row r="19" spans="1:3" ht="12.75">
      <c r="A19">
        <f t="shared" si="1"/>
        <v>140</v>
      </c>
      <c r="C19" s="2">
        <f t="shared" si="0"/>
        <v>0.17028161540633266</v>
      </c>
    </row>
    <row r="20" spans="1:3" ht="12.75">
      <c r="A20">
        <f t="shared" si="1"/>
        <v>150</v>
      </c>
      <c r="C20" s="2">
        <f t="shared" si="0"/>
        <v>0.17029664683774887</v>
      </c>
    </row>
    <row r="21" spans="1:3" ht="12.75">
      <c r="A21">
        <f t="shared" si="1"/>
        <v>160</v>
      </c>
      <c r="C21" s="2">
        <f t="shared" si="0"/>
        <v>0.17031248058297796</v>
      </c>
    </row>
    <row r="22" spans="1:3" ht="12.75">
      <c r="A22">
        <f t="shared" si="1"/>
        <v>170</v>
      </c>
      <c r="C22" s="2">
        <f t="shared" si="0"/>
        <v>0.1703291594661154</v>
      </c>
    </row>
    <row r="23" spans="1:3" ht="12.75">
      <c r="A23">
        <f t="shared" si="1"/>
        <v>180</v>
      </c>
      <c r="C23" s="2">
        <f t="shared" si="0"/>
        <v>0.17034672859702463</v>
      </c>
    </row>
    <row r="24" spans="1:3" ht="12.75">
      <c r="A24">
        <f t="shared" si="1"/>
        <v>190</v>
      </c>
      <c r="C24" s="2">
        <f t="shared" si="0"/>
        <v>0.17036523549334143</v>
      </c>
    </row>
    <row r="25" spans="1:3" ht="12.75">
      <c r="A25">
        <f t="shared" si="1"/>
        <v>200</v>
      </c>
      <c r="B25">
        <v>0.19</v>
      </c>
      <c r="C25" s="2">
        <f t="shared" si="0"/>
        <v>0.17038473020899075</v>
      </c>
    </row>
    <row r="26" spans="1:3" ht="12.75">
      <c r="A26">
        <f t="shared" si="1"/>
        <v>210</v>
      </c>
      <c r="C26" s="2">
        <f t="shared" si="0"/>
        <v>0.17040526546956297</v>
      </c>
    </row>
    <row r="27" spans="1:3" ht="12.75">
      <c r="A27">
        <f t="shared" si="1"/>
        <v>220</v>
      </c>
      <c r="C27" s="2">
        <f t="shared" si="0"/>
        <v>0.1704268968149159</v>
      </c>
    </row>
    <row r="28" spans="1:3" ht="12.75">
      <c r="A28">
        <f t="shared" si="1"/>
        <v>230</v>
      </c>
      <c r="C28" s="2">
        <f t="shared" si="0"/>
        <v>0.17044968274938863</v>
      </c>
    </row>
    <row r="29" spans="1:3" ht="12.75">
      <c r="A29">
        <f t="shared" si="1"/>
        <v>240</v>
      </c>
      <c r="C29" s="2">
        <f t="shared" si="0"/>
        <v>0.1704736849000327</v>
      </c>
    </row>
    <row r="30" spans="1:3" ht="12.75">
      <c r="A30">
        <f t="shared" si="1"/>
        <v>250</v>
      </c>
      <c r="C30" s="2">
        <f t="shared" si="0"/>
        <v>0.17049896818328933</v>
      </c>
    </row>
    <row r="31" spans="1:3" ht="12.75">
      <c r="A31">
        <f t="shared" si="1"/>
        <v>260</v>
      </c>
      <c r="C31" s="2">
        <f t="shared" si="0"/>
        <v>0.17052560098056294</v>
      </c>
    </row>
    <row r="32" spans="1:3" ht="12.75">
      <c r="A32">
        <f t="shared" si="1"/>
        <v>270</v>
      </c>
      <c r="C32" s="2">
        <f t="shared" si="0"/>
        <v>0.17055365532316621</v>
      </c>
    </row>
    <row r="33" spans="1:3" ht="12.75">
      <c r="A33">
        <f t="shared" si="1"/>
        <v>280</v>
      </c>
      <c r="C33" s="2">
        <f t="shared" si="0"/>
        <v>0.1705832070871367</v>
      </c>
    </row>
    <row r="34" spans="1:3" ht="12.75">
      <c r="A34">
        <f t="shared" si="1"/>
        <v>290</v>
      </c>
      <c r="C34" s="2">
        <f t="shared" si="0"/>
        <v>0.17061433619845168</v>
      </c>
    </row>
    <row r="35" spans="1:3" ht="12.75">
      <c r="A35">
        <f t="shared" si="1"/>
        <v>300</v>
      </c>
      <c r="C35" s="2">
        <f t="shared" si="0"/>
        <v>0.17064712684919686</v>
      </c>
    </row>
    <row r="36" spans="1:3" ht="12.75">
      <c r="A36">
        <f t="shared" si="1"/>
        <v>310</v>
      </c>
      <c r="C36" s="2">
        <f t="shared" si="0"/>
        <v>0.1706816677252731</v>
      </c>
    </row>
    <row r="37" spans="1:3" ht="12.75">
      <c r="A37">
        <f t="shared" si="1"/>
        <v>320</v>
      </c>
      <c r="C37" s="2">
        <f t="shared" si="0"/>
        <v>0.17071805224625694</v>
      </c>
    </row>
    <row r="38" spans="1:3" ht="12.75">
      <c r="A38">
        <f t="shared" si="1"/>
        <v>330</v>
      </c>
      <c r="C38" s="2">
        <f t="shared" si="0"/>
        <v>0.1707563788180643</v>
      </c>
    </row>
    <row r="39" spans="1:3" ht="12.75">
      <c r="A39">
        <f t="shared" si="1"/>
        <v>340</v>
      </c>
      <c r="C39" s="2">
        <f t="shared" si="0"/>
        <v>0.17079675109909986</v>
      </c>
    </row>
    <row r="40" spans="1:3" ht="12.75">
      <c r="A40">
        <f t="shared" si="1"/>
        <v>350</v>
      </c>
      <c r="C40" s="2">
        <f t="shared" si="0"/>
        <v>0.17083927828061266</v>
      </c>
    </row>
    <row r="41" spans="1:3" ht="12.75">
      <c r="A41">
        <f t="shared" si="1"/>
        <v>360</v>
      </c>
      <c r="C41" s="2">
        <f t="shared" si="0"/>
        <v>0.1708840753820157</v>
      </c>
    </row>
    <row r="42" spans="1:3" ht="12.75">
      <c r="A42">
        <f t="shared" si="1"/>
        <v>370</v>
      </c>
      <c r="C42" s="2">
        <f t="shared" si="0"/>
        <v>0.17093126356196855</v>
      </c>
    </row>
    <row r="43" spans="1:3" ht="12.75">
      <c r="A43">
        <f t="shared" si="1"/>
        <v>380</v>
      </c>
      <c r="C43" s="2">
        <f t="shared" si="0"/>
        <v>0.17098097044606428</v>
      </c>
    </row>
    <row r="44" spans="1:3" ht="12.75">
      <c r="A44">
        <f t="shared" si="1"/>
        <v>390</v>
      </c>
      <c r="C44" s="2">
        <f t="shared" si="0"/>
        <v>0.1710333304720066</v>
      </c>
    </row>
    <row r="45" spans="1:3" ht="12.75">
      <c r="A45">
        <f t="shared" si="1"/>
        <v>400</v>
      </c>
      <c r="B45">
        <v>0.19</v>
      </c>
      <c r="C45" s="2">
        <f t="shared" si="0"/>
        <v>0.17108848525321166</v>
      </c>
    </row>
    <row r="46" spans="1:3" ht="12.75">
      <c r="A46">
        <f t="shared" si="1"/>
        <v>410</v>
      </c>
      <c r="C46" s="2">
        <f t="shared" si="0"/>
        <v>0.17114658396181667</v>
      </c>
    </row>
    <row r="47" spans="1:3" ht="12.75">
      <c r="A47">
        <f t="shared" si="1"/>
        <v>420</v>
      </c>
      <c r="C47" s="2">
        <f t="shared" si="0"/>
        <v>0.17120778373213255</v>
      </c>
    </row>
    <row r="48" spans="1:3" ht="12.75">
      <c r="A48">
        <f t="shared" si="1"/>
        <v>430</v>
      </c>
      <c r="C48" s="2">
        <f t="shared" si="0"/>
        <v>0.17127225008563068</v>
      </c>
    </row>
    <row r="49" spans="1:3" ht="12.75">
      <c r="A49">
        <f t="shared" si="1"/>
        <v>440</v>
      </c>
      <c r="C49" s="2">
        <f t="shared" si="0"/>
        <v>0.1713401573786139</v>
      </c>
    </row>
    <row r="50" spans="1:3" ht="12.75">
      <c r="A50">
        <f t="shared" si="1"/>
        <v>450</v>
      </c>
      <c r="C50" s="2">
        <f t="shared" si="0"/>
        <v>0.1714116892737822</v>
      </c>
    </row>
    <row r="51" spans="1:3" ht="12.75">
      <c r="A51">
        <f t="shared" si="1"/>
        <v>460</v>
      </c>
      <c r="C51" s="2">
        <f t="shared" si="0"/>
        <v>0.17148703923696848</v>
      </c>
    </row>
    <row r="52" spans="1:3" ht="12.75">
      <c r="A52">
        <f t="shared" si="1"/>
        <v>470</v>
      </c>
      <c r="C52" s="2">
        <f t="shared" si="0"/>
        <v>0.17156641106038817</v>
      </c>
    </row>
    <row r="53" spans="1:3" ht="12.75">
      <c r="A53">
        <f t="shared" si="1"/>
        <v>480</v>
      </c>
      <c r="C53" s="2">
        <f t="shared" si="0"/>
        <v>0.17165001941381755</v>
      </c>
    </row>
    <row r="54" spans="1:3" ht="12.75">
      <c r="A54">
        <f t="shared" si="1"/>
        <v>490</v>
      </c>
      <c r="C54" s="2">
        <f t="shared" si="0"/>
        <v>0.17173809042519153</v>
      </c>
    </row>
    <row r="55" spans="1:3" ht="12.75">
      <c r="A55">
        <f t="shared" si="1"/>
        <v>500</v>
      </c>
      <c r="B55">
        <v>0.19</v>
      </c>
      <c r="C55" s="2">
        <f t="shared" si="0"/>
        <v>0.1718308622921915</v>
      </c>
    </row>
    <row r="56" spans="1:3" ht="12.75">
      <c r="A56">
        <f t="shared" si="1"/>
        <v>510</v>
      </c>
      <c r="C56" s="2">
        <f t="shared" si="0"/>
        <v>0.17192858592647692</v>
      </c>
    </row>
    <row r="57" spans="1:3" ht="12.75">
      <c r="A57">
        <f t="shared" si="1"/>
        <v>520</v>
      </c>
      <c r="C57" s="2">
        <f t="shared" si="0"/>
        <v>0.17203152563230345</v>
      </c>
    </row>
    <row r="58" spans="1:3" ht="12.75">
      <c r="A58">
        <f t="shared" si="1"/>
        <v>530</v>
      </c>
      <c r="C58" s="2">
        <f t="shared" si="0"/>
        <v>0.1721399598213626</v>
      </c>
    </row>
    <row r="59" spans="1:3" ht="12.75">
      <c r="A59">
        <f t="shared" si="1"/>
        <v>540</v>
      </c>
      <c r="C59" s="2">
        <f t="shared" si="0"/>
        <v>0.1722541817657766</v>
      </c>
    </row>
    <row r="60" spans="1:3" ht="12.75">
      <c r="A60">
        <f t="shared" si="1"/>
        <v>550</v>
      </c>
      <c r="C60" s="2">
        <f t="shared" si="0"/>
        <v>0.172374500391285</v>
      </c>
    </row>
    <row r="61" spans="1:3" ht="12.75">
      <c r="A61">
        <f t="shared" si="1"/>
        <v>560</v>
      </c>
      <c r="C61" s="2">
        <f t="shared" si="0"/>
        <v>0.1725012411127681</v>
      </c>
    </row>
    <row r="62" spans="1:3" ht="12.75">
      <c r="A62">
        <f t="shared" si="1"/>
        <v>570</v>
      </c>
      <c r="C62" s="2">
        <f t="shared" si="0"/>
        <v>0.17263474671436707</v>
      </c>
    </row>
    <row r="63" spans="1:3" ht="12.75">
      <c r="A63">
        <f t="shared" si="1"/>
        <v>580</v>
      </c>
      <c r="C63" s="2">
        <f t="shared" si="0"/>
        <v>0.17277537827658104</v>
      </c>
    </row>
    <row r="64" spans="1:3" ht="12.75">
      <c r="A64">
        <f t="shared" si="1"/>
        <v>590</v>
      </c>
      <c r="C64" s="2">
        <f t="shared" si="0"/>
        <v>0.17292351615284904</v>
      </c>
    </row>
    <row r="65" spans="1:3" ht="12.75">
      <c r="A65">
        <f t="shared" si="1"/>
        <v>600</v>
      </c>
      <c r="B65">
        <v>0.2</v>
      </c>
      <c r="C65" s="2">
        <f t="shared" si="0"/>
        <v>0.17307956099825716</v>
      </c>
    </row>
    <row r="66" spans="1:3" ht="12.75">
      <c r="A66">
        <f t="shared" si="1"/>
        <v>610</v>
      </c>
      <c r="C66" s="2">
        <f t="shared" si="0"/>
        <v>0.17324393485315434</v>
      </c>
    </row>
    <row r="67" spans="1:3" ht="12.75">
      <c r="A67">
        <f t="shared" si="1"/>
        <v>620</v>
      </c>
      <c r="C67" s="2">
        <f t="shared" si="0"/>
        <v>0.17341708228460642</v>
      </c>
    </row>
    <row r="68" spans="1:3" ht="12.75">
      <c r="A68">
        <f t="shared" si="1"/>
        <v>630</v>
      </c>
      <c r="C68" s="2">
        <f t="shared" si="0"/>
        <v>0.17359947158877656</v>
      </c>
    </row>
    <row r="69" spans="1:3" ht="12.75">
      <c r="A69">
        <f t="shared" si="1"/>
        <v>640</v>
      </c>
      <c r="C69" s="2">
        <f aca="true" t="shared" si="2" ref="C69:C132">($E$1*2.71828*EXP($E$3*(A69+0.1)))/1000000+0.17</f>
        <v>0.17379159605748326</v>
      </c>
    </row>
    <row r="70" spans="1:3" ht="12.75">
      <c r="A70">
        <f t="shared" si="1"/>
        <v>650</v>
      </c>
      <c r="C70" s="2">
        <f t="shared" si="2"/>
        <v>0.1739939753123622</v>
      </c>
    </row>
    <row r="71" spans="1:3" ht="12.75">
      <c r="A71">
        <f t="shared" si="1"/>
        <v>660</v>
      </c>
      <c r="C71" s="2">
        <f t="shared" si="2"/>
        <v>0.17420715671023956</v>
      </c>
    </row>
    <row r="72" spans="1:3" ht="12.75">
      <c r="A72">
        <f aca="true" t="shared" si="3" ref="A72:A135">A71+10</f>
        <v>670</v>
      </c>
      <c r="C72" s="2">
        <f t="shared" si="2"/>
        <v>0.17443171682351868</v>
      </c>
    </row>
    <row r="73" spans="1:3" ht="12.75">
      <c r="A73">
        <f t="shared" si="3"/>
        <v>680</v>
      </c>
      <c r="C73" s="2">
        <f t="shared" si="2"/>
        <v>0.17466826299958296</v>
      </c>
    </row>
    <row r="74" spans="1:3" ht="12.75">
      <c r="A74">
        <f t="shared" si="3"/>
        <v>690</v>
      </c>
      <c r="C74" s="2">
        <f t="shared" si="2"/>
        <v>0.17491743500343337</v>
      </c>
    </row>
    <row r="75" spans="1:3" ht="12.75">
      <c r="A75">
        <f t="shared" si="3"/>
        <v>700</v>
      </c>
      <c r="B75">
        <v>0.21</v>
      </c>
      <c r="C75" s="2">
        <f t="shared" si="2"/>
        <v>0.17517990674800282</v>
      </c>
    </row>
    <row r="76" spans="1:3" ht="12.75">
      <c r="A76">
        <f t="shared" si="3"/>
        <v>710</v>
      </c>
      <c r="C76" s="2">
        <f t="shared" si="2"/>
        <v>0.17545638811682748</v>
      </c>
    </row>
    <row r="77" spans="1:3" ht="12.75">
      <c r="A77">
        <f t="shared" si="3"/>
        <v>720</v>
      </c>
      <c r="C77" s="2">
        <f t="shared" si="2"/>
        <v>0.17574762688400425</v>
      </c>
    </row>
    <row r="78" spans="1:3" ht="12.75">
      <c r="A78">
        <f t="shared" si="3"/>
        <v>730</v>
      </c>
      <c r="C78" s="2">
        <f t="shared" si="2"/>
        <v>0.17605441073662775</v>
      </c>
    </row>
    <row r="79" spans="1:3" ht="12.75">
      <c r="A79">
        <f t="shared" si="3"/>
        <v>740</v>
      </c>
      <c r="C79" s="2">
        <f t="shared" si="2"/>
        <v>0.17637756940517613</v>
      </c>
    </row>
    <row r="80" spans="1:3" ht="12.75">
      <c r="A80">
        <f t="shared" si="3"/>
        <v>750</v>
      </c>
      <c r="C80" s="2">
        <f t="shared" si="2"/>
        <v>0.17671797690760793</v>
      </c>
    </row>
    <row r="81" spans="1:3" ht="12.75">
      <c r="A81">
        <f t="shared" si="3"/>
        <v>760</v>
      </c>
      <c r="C81" s="2">
        <f t="shared" si="2"/>
        <v>0.17707655391323915</v>
      </c>
    </row>
    <row r="82" spans="1:3" ht="12.75">
      <c r="A82">
        <f t="shared" si="3"/>
        <v>770</v>
      </c>
      <c r="C82" s="2">
        <f t="shared" si="2"/>
        <v>0.17745427023279414</v>
      </c>
    </row>
    <row r="83" spans="1:3" ht="12.75">
      <c r="A83">
        <f t="shared" si="3"/>
        <v>780</v>
      </c>
      <c r="C83" s="2">
        <f t="shared" si="2"/>
        <v>0.1778521474413648</v>
      </c>
    </row>
    <row r="84" spans="1:3" ht="12.75">
      <c r="A84">
        <f t="shared" si="3"/>
        <v>790</v>
      </c>
      <c r="C84" s="2">
        <f t="shared" si="2"/>
        <v>0.17827126164137205</v>
      </c>
    </row>
    <row r="85" spans="1:3" ht="12.75">
      <c r="A85">
        <f t="shared" si="3"/>
        <v>800</v>
      </c>
      <c r="B85">
        <v>0.22</v>
      </c>
      <c r="C85" s="2">
        <f t="shared" si="2"/>
        <v>0.1787127463730026</v>
      </c>
    </row>
    <row r="86" spans="1:3" ht="12.75">
      <c r="A86">
        <f t="shared" si="3"/>
        <v>810</v>
      </c>
      <c r="C86" s="2">
        <f t="shared" si="2"/>
        <v>0.17917779567999223</v>
      </c>
    </row>
    <row r="87" spans="1:3" ht="12.75">
      <c r="A87">
        <f t="shared" si="3"/>
        <v>820</v>
      </c>
      <c r="C87" s="2">
        <f t="shared" si="2"/>
        <v>0.1796676673390478</v>
      </c>
    </row>
    <row r="88" spans="1:3" ht="12.75">
      <c r="A88">
        <f t="shared" si="3"/>
        <v>830</v>
      </c>
      <c r="C88" s="2">
        <f t="shared" si="2"/>
        <v>0.18018368626164166</v>
      </c>
    </row>
    <row r="89" spans="1:3" ht="12.75">
      <c r="A89">
        <f t="shared" si="3"/>
        <v>840</v>
      </c>
      <c r="C89" s="2">
        <f t="shared" si="2"/>
        <v>0.18072724807737994</v>
      </c>
    </row>
    <row r="90" spans="1:3" ht="12.75">
      <c r="A90">
        <f t="shared" si="3"/>
        <v>850</v>
      </c>
      <c r="C90" s="2">
        <f t="shared" si="2"/>
        <v>0.18129982290863514</v>
      </c>
    </row>
    <row r="91" spans="1:3" ht="12.75">
      <c r="A91">
        <f t="shared" si="3"/>
        <v>860</v>
      </c>
      <c r="C91" s="2">
        <f t="shared" si="2"/>
        <v>0.18190295934665307</v>
      </c>
    </row>
    <row r="92" spans="1:3" ht="12.75">
      <c r="A92">
        <f t="shared" si="3"/>
        <v>870</v>
      </c>
      <c r="C92" s="2">
        <f t="shared" si="2"/>
        <v>0.18253828863988708</v>
      </c>
    </row>
    <row r="93" spans="1:3" ht="12.75">
      <c r="A93">
        <f t="shared" si="3"/>
        <v>880</v>
      </c>
      <c r="C93" s="2">
        <f t="shared" si="2"/>
        <v>0.18320752910588795</v>
      </c>
    </row>
    <row r="94" spans="1:3" ht="12.75">
      <c r="A94">
        <f t="shared" si="3"/>
        <v>890</v>
      </c>
      <c r="C94" s="2">
        <f t="shared" si="2"/>
        <v>0.1839124907786816</v>
      </c>
    </row>
    <row r="95" spans="1:3" ht="12.75">
      <c r="A95">
        <f t="shared" si="3"/>
        <v>900</v>
      </c>
      <c r="B95">
        <v>0.226</v>
      </c>
      <c r="C95" s="2">
        <f t="shared" si="2"/>
        <v>0.18465508030420405</v>
      </c>
    </row>
    <row r="96" spans="1:3" ht="12.75">
      <c r="A96">
        <f t="shared" si="3"/>
        <v>910</v>
      </c>
      <c r="C96" s="2">
        <f t="shared" si="2"/>
        <v>0.18543730609703393</v>
      </c>
    </row>
    <row r="97" spans="1:3" ht="12.75">
      <c r="A97">
        <f t="shared" si="3"/>
        <v>920</v>
      </c>
      <c r="C97" s="2">
        <f t="shared" si="2"/>
        <v>0.18626128377236922</v>
      </c>
    </row>
    <row r="98" spans="1:3" ht="12.75">
      <c r="A98">
        <f t="shared" si="3"/>
        <v>930</v>
      </c>
      <c r="C98" s="2">
        <f t="shared" si="2"/>
        <v>0.18712924186793994</v>
      </c>
    </row>
    <row r="99" spans="1:3" ht="12.75">
      <c r="A99">
        <f t="shared" si="3"/>
        <v>940</v>
      </c>
      <c r="C99" s="2">
        <f t="shared" si="2"/>
        <v>0.18804352787133224</v>
      </c>
    </row>
    <row r="100" spans="1:3" ht="12.75">
      <c r="A100">
        <f t="shared" si="3"/>
        <v>950</v>
      </c>
      <c r="C100" s="2">
        <f t="shared" si="2"/>
        <v>0.1890066145690252</v>
      </c>
    </row>
    <row r="101" spans="1:3" ht="12.75">
      <c r="A101">
        <f t="shared" si="3"/>
        <v>960</v>
      </c>
      <c r="C101" s="2">
        <f t="shared" si="2"/>
        <v>0.19002110673431227</v>
      </c>
    </row>
    <row r="102" spans="1:3" ht="12.75">
      <c r="A102">
        <f t="shared" si="3"/>
        <v>970</v>
      </c>
      <c r="C102" s="2">
        <f t="shared" si="2"/>
        <v>0.19108974817219548</v>
      </c>
    </row>
    <row r="103" spans="1:3" ht="12.75">
      <c r="A103">
        <f t="shared" si="3"/>
        <v>980</v>
      </c>
      <c r="C103" s="2">
        <f t="shared" si="2"/>
        <v>0.19221542914030632</v>
      </c>
    </row>
    <row r="104" spans="1:3" ht="12.75">
      <c r="A104">
        <f t="shared" si="3"/>
        <v>990</v>
      </c>
      <c r="C104" s="2">
        <f t="shared" si="2"/>
        <v>0.1934011941659232</v>
      </c>
    </row>
    <row r="105" spans="1:3" ht="12.75">
      <c r="A105">
        <f t="shared" si="3"/>
        <v>1000</v>
      </c>
      <c r="B105">
        <v>0.31</v>
      </c>
      <c r="C105" s="2">
        <f t="shared" si="2"/>
        <v>0.19465025028022878</v>
      </c>
    </row>
    <row r="106" spans="1:3" ht="12.75">
      <c r="A106">
        <f t="shared" si="3"/>
        <v>1010</v>
      </c>
      <c r="C106" s="2">
        <f t="shared" si="2"/>
        <v>0.19596597569207627</v>
      </c>
    </row>
    <row r="107" spans="1:3" ht="12.75">
      <c r="A107">
        <f t="shared" si="3"/>
        <v>1020</v>
      </c>
      <c r="C107" s="2">
        <f t="shared" si="2"/>
        <v>0.19735192892472483</v>
      </c>
    </row>
    <row r="108" spans="1:3" ht="12.75">
      <c r="A108">
        <f t="shared" si="3"/>
        <v>1030</v>
      </c>
      <c r="C108" s="2">
        <f t="shared" si="2"/>
        <v>0.19881185844025476</v>
      </c>
    </row>
    <row r="109" spans="1:3" ht="12.75">
      <c r="A109">
        <f t="shared" si="3"/>
        <v>1040</v>
      </c>
      <c r="C109" s="2">
        <f t="shared" si="2"/>
        <v>0.2003497127776933</v>
      </c>
    </row>
    <row r="110" spans="1:3" ht="12.75">
      <c r="A110">
        <f t="shared" si="3"/>
        <v>1050</v>
      </c>
      <c r="C110" s="2">
        <f t="shared" si="2"/>
        <v>0.20196965123227004</v>
      </c>
    </row>
    <row r="111" spans="1:3" ht="12.75">
      <c r="A111">
        <f t="shared" si="3"/>
        <v>1060</v>
      </c>
      <c r="C111" s="2">
        <f t="shared" si="2"/>
        <v>0.20367605510468578</v>
      </c>
    </row>
    <row r="112" spans="1:3" ht="12.75">
      <c r="A112">
        <f t="shared" si="3"/>
        <v>1070</v>
      </c>
      <c r="C112" s="2">
        <f t="shared" si="2"/>
        <v>0.20547353955081937</v>
      </c>
    </row>
    <row r="113" spans="1:3" ht="12.75">
      <c r="A113">
        <f t="shared" si="3"/>
        <v>1080</v>
      </c>
      <c r="C113" s="2">
        <f t="shared" si="2"/>
        <v>0.20736696606392158</v>
      </c>
    </row>
    <row r="114" spans="1:3" ht="12.75">
      <c r="A114">
        <f t="shared" si="3"/>
        <v>1090</v>
      </c>
      <c r="C114" s="2">
        <f t="shared" si="2"/>
        <v>0.20936145562305505</v>
      </c>
    </row>
    <row r="115" spans="1:3" ht="12.75">
      <c r="A115">
        <f t="shared" si="3"/>
        <v>1100</v>
      </c>
      <c r="B115">
        <v>0.301</v>
      </c>
      <c r="C115" s="2">
        <f t="shared" si="2"/>
        <v>0.2114624025433425</v>
      </c>
    </row>
    <row r="116" spans="1:3" ht="12.75">
      <c r="A116">
        <f t="shared" si="3"/>
        <v>1110</v>
      </c>
      <c r="C116" s="2">
        <f t="shared" si="2"/>
        <v>0.21367548906548142</v>
      </c>
    </row>
    <row r="117" spans="1:3" ht="12.75">
      <c r="A117">
        <f t="shared" si="3"/>
        <v>1120</v>
      </c>
      <c r="C117" s="2">
        <f t="shared" si="2"/>
        <v>0.21600670072398587</v>
      </c>
    </row>
    <row r="118" spans="1:3" ht="12.75">
      <c r="A118">
        <f t="shared" si="3"/>
        <v>1130</v>
      </c>
      <c r="C118" s="2">
        <f t="shared" si="2"/>
        <v>0.21846234253571875</v>
      </c>
    </row>
    <row r="119" spans="1:3" ht="12.75">
      <c r="A119">
        <f t="shared" si="3"/>
        <v>1140</v>
      </c>
      <c r="C119" s="2">
        <f t="shared" si="2"/>
        <v>0.22104905605249975</v>
      </c>
    </row>
    <row r="120" spans="1:3" ht="12.75">
      <c r="A120">
        <f t="shared" si="3"/>
        <v>1150</v>
      </c>
      <c r="C120" s="2">
        <f t="shared" si="2"/>
        <v>0.2237738373239083</v>
      </c>
    </row>
    <row r="121" spans="1:3" ht="12.75">
      <c r="A121">
        <f t="shared" si="3"/>
        <v>1160</v>
      </c>
      <c r="C121" s="2">
        <f t="shared" si="2"/>
        <v>0.22664405581886476</v>
      </c>
    </row>
    <row r="122" spans="1:3" ht="12.75">
      <c r="A122">
        <f t="shared" si="3"/>
        <v>1170</v>
      </c>
      <c r="C122" s="2">
        <f t="shared" si="2"/>
        <v>0.2296674743571652</v>
      </c>
    </row>
    <row r="123" spans="1:3" ht="12.75">
      <c r="A123">
        <f t="shared" si="3"/>
        <v>1180</v>
      </c>
      <c r="C123" s="2">
        <f t="shared" si="2"/>
        <v>0.23285227010487602</v>
      </c>
    </row>
    <row r="124" spans="1:3" ht="12.75">
      <c r="A124">
        <f t="shared" si="3"/>
        <v>1190</v>
      </c>
      <c r="C124" s="2">
        <f t="shared" si="2"/>
        <v>0.23620705669037434</v>
      </c>
    </row>
    <row r="125" spans="1:3" ht="12.75">
      <c r="A125">
        <f t="shared" si="3"/>
        <v>1200</v>
      </c>
      <c r="B125">
        <v>0.36</v>
      </c>
      <c r="C125" s="2">
        <f t="shared" si="2"/>
        <v>0.23974090750084748</v>
      </c>
    </row>
    <row r="126" spans="1:3" ht="12.75">
      <c r="A126">
        <f t="shared" si="3"/>
        <v>1210</v>
      </c>
      <c r="C126" s="2">
        <f t="shared" si="2"/>
        <v>0.24346338022226116</v>
      </c>
    </row>
    <row r="127" spans="1:3" ht="12.75">
      <c r="A127">
        <f t="shared" si="3"/>
        <v>1220</v>
      </c>
      <c r="C127" s="2">
        <f t="shared" si="2"/>
        <v>0.24738454268916596</v>
      </c>
    </row>
    <row r="128" spans="1:3" ht="12.75">
      <c r="A128">
        <f t="shared" si="3"/>
        <v>1230</v>
      </c>
      <c r="C128" s="2">
        <f t="shared" si="2"/>
        <v>0.2515150001142573</v>
      </c>
    </row>
    <row r="129" spans="1:3" ht="12.75">
      <c r="A129">
        <f t="shared" si="3"/>
        <v>1240</v>
      </c>
      <c r="C129" s="2">
        <f t="shared" si="2"/>
        <v>0.2558659237713328</v>
      </c>
    </row>
    <row r="130" spans="1:3" ht="12.75">
      <c r="A130">
        <f t="shared" si="3"/>
        <v>1250</v>
      </c>
      <c r="B130">
        <v>0.4</v>
      </c>
      <c r="C130" s="2">
        <f t="shared" si="2"/>
        <v>0.2604490812092237</v>
      </c>
    </row>
    <row r="131" spans="1:3" ht="12.75">
      <c r="A131">
        <f t="shared" si="3"/>
        <v>1260</v>
      </c>
      <c r="C131" s="2">
        <f t="shared" si="2"/>
        <v>0.26527686807841766</v>
      </c>
    </row>
    <row r="132" spans="1:3" ht="12.75">
      <c r="A132">
        <f t="shared" si="3"/>
        <v>1270</v>
      </c>
      <c r="C132" s="2">
        <f t="shared" si="2"/>
        <v>0.27036234165645107</v>
      </c>
    </row>
    <row r="133" spans="1:3" ht="12.75">
      <c r="A133">
        <f t="shared" si="3"/>
        <v>1280</v>
      </c>
      <c r="C133" s="2">
        <f aca="true" t="shared" si="4" ref="C133:C196">($E$1*2.71828*EXP($E$3*(A133+0.1)))/1000000+0.17</f>
        <v>0.2757192561627442</v>
      </c>
    </row>
    <row r="134" spans="1:3" ht="12.75">
      <c r="A134">
        <f t="shared" si="3"/>
        <v>1290</v>
      </c>
      <c r="C134" s="2">
        <f t="shared" si="4"/>
        <v>0.28136209995839123</v>
      </c>
    </row>
    <row r="135" spans="1:3" ht="12.75">
      <c r="A135">
        <f t="shared" si="3"/>
        <v>1300</v>
      </c>
      <c r="B135">
        <v>0.36</v>
      </c>
      <c r="C135" s="2">
        <f t="shared" si="4"/>
        <v>0.287306134731518</v>
      </c>
    </row>
    <row r="136" spans="1:3" ht="12.75">
      <c r="A136">
        <f aca="true" t="shared" si="5" ref="A136:A199">A135+10</f>
        <v>1310</v>
      </c>
      <c r="C136" s="2">
        <f t="shared" si="4"/>
        <v>0.2935674367741855</v>
      </c>
    </row>
    <row r="137" spans="1:3" ht="12.75">
      <c r="A137">
        <f t="shared" si="5"/>
        <v>1320</v>
      </c>
      <c r="C137" s="2">
        <f t="shared" si="4"/>
        <v>0.3001629404624809</v>
      </c>
    </row>
    <row r="138" spans="1:3" ht="12.75">
      <c r="A138">
        <f t="shared" si="5"/>
        <v>1330</v>
      </c>
      <c r="C138" s="2">
        <f t="shared" si="4"/>
        <v>0.3071104840573887</v>
      </c>
    </row>
    <row r="139" spans="1:3" ht="12.75">
      <c r="A139">
        <f t="shared" si="5"/>
        <v>1340</v>
      </c>
      <c r="B139">
        <v>0.443</v>
      </c>
      <c r="C139" s="2">
        <f t="shared" si="4"/>
        <v>0.31442885795031866</v>
      </c>
    </row>
    <row r="140" spans="1:3" ht="12.75">
      <c r="A140">
        <f t="shared" si="5"/>
        <v>1350</v>
      </c>
      <c r="C140" s="2">
        <f t="shared" si="4"/>
        <v>0.32213785548377427</v>
      </c>
    </row>
    <row r="141" spans="1:3" ht="12.75">
      <c r="A141">
        <f t="shared" si="5"/>
        <v>1360</v>
      </c>
      <c r="C141" s="2">
        <f t="shared" si="4"/>
        <v>0.3302583264846117</v>
      </c>
    </row>
    <row r="142" spans="1:3" ht="12.75">
      <c r="A142">
        <f t="shared" si="5"/>
        <v>1370</v>
      </c>
      <c r="C142" s="2">
        <f t="shared" si="4"/>
        <v>0.33881223365467716</v>
      </c>
    </row>
    <row r="143" spans="1:3" ht="12.75">
      <c r="A143">
        <f t="shared" si="5"/>
        <v>1380</v>
      </c>
      <c r="C143" s="2">
        <f t="shared" si="4"/>
        <v>0.3478227119713351</v>
      </c>
    </row>
    <row r="144" spans="1:3" ht="12.75">
      <c r="A144">
        <f t="shared" si="5"/>
        <v>1390</v>
      </c>
      <c r="C144" s="2">
        <f t="shared" si="4"/>
        <v>0.3573141312585454</v>
      </c>
    </row>
    <row r="145" spans="1:3" ht="12.75">
      <c r="A145">
        <f t="shared" si="5"/>
        <v>1400</v>
      </c>
      <c r="B145">
        <v>0.35</v>
      </c>
      <c r="C145" s="2">
        <f t="shared" si="4"/>
        <v>0.367312162097716</v>
      </c>
    </row>
    <row r="146" spans="1:3" ht="12.75">
      <c r="A146">
        <f t="shared" si="5"/>
        <v>1410</v>
      </c>
      <c r="C146" s="2">
        <f t="shared" si="4"/>
        <v>0.3778438452565989</v>
      </c>
    </row>
    <row r="147" spans="1:3" ht="12.75">
      <c r="A147">
        <f t="shared" si="5"/>
        <v>1420</v>
      </c>
      <c r="C147" s="2">
        <f t="shared" si="4"/>
        <v>0.3889376648240029</v>
      </c>
    </row>
    <row r="148" spans="1:3" ht="12.75">
      <c r="A148">
        <f t="shared" si="5"/>
        <v>1430</v>
      </c>
      <c r="C148" s="2">
        <f t="shared" si="4"/>
        <v>0.4006236252481261</v>
      </c>
    </row>
    <row r="149" spans="1:3" ht="12.75">
      <c r="A149">
        <f t="shared" si="5"/>
        <v>1440</v>
      </c>
      <c r="C149" s="2">
        <f t="shared" si="4"/>
        <v>0.4129333324868689</v>
      </c>
    </row>
    <row r="150" spans="1:3" ht="12.75">
      <c r="A150">
        <f t="shared" si="5"/>
        <v>1450</v>
      </c>
      <c r="C150" s="2">
        <f t="shared" si="4"/>
        <v>0.4259000794896016</v>
      </c>
    </row>
    <row r="151" spans="1:3" ht="12.75">
      <c r="A151">
        <f t="shared" si="5"/>
        <v>1460</v>
      </c>
      <c r="C151" s="2">
        <f t="shared" si="4"/>
        <v>0.43955893624158826</v>
      </c>
    </row>
    <row r="152" spans="1:3" ht="12.75">
      <c r="A152">
        <f t="shared" si="5"/>
        <v>1470</v>
      </c>
      <c r="C152" s="2">
        <f t="shared" si="4"/>
        <v>0.45394684461459567</v>
      </c>
    </row>
    <row r="153" spans="1:3" ht="12.75">
      <c r="A153">
        <f t="shared" si="5"/>
        <v>1480</v>
      </c>
      <c r="C153" s="2">
        <f t="shared" si="4"/>
        <v>0.46910271828022687</v>
      </c>
    </row>
    <row r="154" spans="1:3" ht="12.75">
      <c r="A154">
        <f t="shared" si="5"/>
        <v>1490</v>
      </c>
      <c r="C154" s="2">
        <f t="shared" si="4"/>
        <v>0.48506754795619966</v>
      </c>
    </row>
    <row r="155" spans="1:3" ht="12.75">
      <c r="A155">
        <f t="shared" si="5"/>
        <v>1500</v>
      </c>
      <c r="B155">
        <v>0.425</v>
      </c>
      <c r="C155" s="2">
        <f t="shared" si="4"/>
        <v>0.5018845122702268</v>
      </c>
    </row>
    <row r="156" spans="1:3" ht="12.75">
      <c r="A156">
        <f t="shared" si="5"/>
        <v>1510</v>
      </c>
      <c r="C156" s="2">
        <f t="shared" si="4"/>
        <v>0.5195990945413362</v>
      </c>
    </row>
    <row r="157" spans="1:3" ht="12.75">
      <c r="A157">
        <f t="shared" si="5"/>
        <v>1520</v>
      </c>
      <c r="C157" s="2">
        <f t="shared" si="4"/>
        <v>0.53825920579448</v>
      </c>
    </row>
    <row r="158" spans="1:3" ht="12.75">
      <c r="A158">
        <f t="shared" si="5"/>
        <v>1530</v>
      </c>
      <c r="C158" s="2">
        <f t="shared" si="4"/>
        <v>0.5579153143411425</v>
      </c>
    </row>
    <row r="159" spans="1:3" ht="12.75">
      <c r="A159">
        <f t="shared" si="5"/>
        <v>1540</v>
      </c>
      <c r="C159" s="2">
        <f t="shared" si="4"/>
        <v>0.5786205822764061</v>
      </c>
    </row>
    <row r="160" spans="1:3" ht="12.75">
      <c r="A160">
        <f t="shared" si="5"/>
        <v>1550</v>
      </c>
      <c r="C160" s="2">
        <f t="shared" si="4"/>
        <v>0.6004310092616525</v>
      </c>
    </row>
    <row r="161" spans="1:3" ht="12.75">
      <c r="A161">
        <f t="shared" si="5"/>
        <v>1560</v>
      </c>
      <c r="C161" s="2">
        <f t="shared" si="4"/>
        <v>0.6234055839817708</v>
      </c>
    </row>
    <row r="162" spans="1:3" ht="12.75">
      <c r="A162">
        <f t="shared" si="5"/>
        <v>1570</v>
      </c>
      <c r="C162" s="2">
        <f t="shared" si="4"/>
        <v>0.6476064436865034</v>
      </c>
    </row>
    <row r="163" spans="1:3" ht="12.75">
      <c r="A163">
        <f t="shared" si="5"/>
        <v>1580</v>
      </c>
      <c r="C163" s="2">
        <f t="shared" si="4"/>
        <v>0.6730990422474379</v>
      </c>
    </row>
    <row r="164" spans="1:3" ht="12.75">
      <c r="A164">
        <f t="shared" si="5"/>
        <v>1590</v>
      </c>
      <c r="C164" s="2">
        <f t="shared" si="4"/>
        <v>0.6999523271851574</v>
      </c>
    </row>
    <row r="165" spans="1:3" ht="12.75">
      <c r="A165">
        <f t="shared" si="5"/>
        <v>1600</v>
      </c>
      <c r="B165">
        <v>0.545</v>
      </c>
      <c r="C165" s="2">
        <f t="shared" si="4"/>
        <v>0.7282389261453505</v>
      </c>
    </row>
    <row r="166" spans="1:3" ht="12.75">
      <c r="A166">
        <f t="shared" si="5"/>
        <v>1610</v>
      </c>
      <c r="C166" s="2">
        <f t="shared" si="4"/>
        <v>0.7580353433282228</v>
      </c>
    </row>
    <row r="167" spans="1:3" ht="12.75">
      <c r="A167">
        <f t="shared" si="5"/>
        <v>1620</v>
      </c>
      <c r="C167" s="2">
        <f t="shared" si="4"/>
        <v>0.7894221664024679</v>
      </c>
    </row>
    <row r="168" spans="1:3" ht="12.75">
      <c r="A168">
        <f t="shared" si="5"/>
        <v>1630</v>
      </c>
      <c r="C168" s="2">
        <f t="shared" si="4"/>
        <v>0.8224842844634364</v>
      </c>
    </row>
    <row r="169" spans="1:3" ht="12.75">
      <c r="A169">
        <f t="shared" si="5"/>
        <v>1640</v>
      </c>
      <c r="C169" s="2">
        <f t="shared" si="4"/>
        <v>0.8573111176249736</v>
      </c>
    </row>
    <row r="170" spans="1:3" ht="12.75">
      <c r="A170">
        <f t="shared" si="5"/>
        <v>1650</v>
      </c>
      <c r="B170">
        <v>0.47</v>
      </c>
      <c r="C170" s="2">
        <f t="shared" si="4"/>
        <v>0.8939968588658981</v>
      </c>
    </row>
    <row r="171" spans="1:3" ht="12.75">
      <c r="A171">
        <f t="shared" si="5"/>
        <v>1660</v>
      </c>
      <c r="C171" s="2">
        <f t="shared" si="4"/>
        <v>0.9326407287852087</v>
      </c>
    </row>
    <row r="172" spans="1:3" ht="12.75">
      <c r="A172">
        <f t="shared" si="5"/>
        <v>1670</v>
      </c>
      <c r="C172" s="2">
        <f t="shared" si="4"/>
        <v>0.9733472439550526</v>
      </c>
    </row>
    <row r="173" spans="1:3" ht="12.75">
      <c r="A173">
        <f t="shared" si="5"/>
        <v>1680</v>
      </c>
      <c r="C173" s="2">
        <f t="shared" si="4"/>
        <v>1.0162264995972183</v>
      </c>
    </row>
    <row r="174" spans="1:3" ht="12.75">
      <c r="A174">
        <f t="shared" si="5"/>
        <v>1690</v>
      </c>
      <c r="C174" s="2">
        <f t="shared" si="4"/>
        <v>1.0613944673477052</v>
      </c>
    </row>
    <row r="175" spans="1:3" ht="12.75">
      <c r="A175">
        <f t="shared" si="5"/>
        <v>1700</v>
      </c>
      <c r="B175">
        <v>0.6</v>
      </c>
      <c r="C175" s="2">
        <f t="shared" si="4"/>
        <v>1.1089733089146954</v>
      </c>
    </row>
    <row r="176" spans="1:3" ht="12.75">
      <c r="A176">
        <f t="shared" si="5"/>
        <v>1710</v>
      </c>
      <c r="C176" s="2">
        <f t="shared" si="4"/>
        <v>1.1590917064782478</v>
      </c>
    </row>
    <row r="177" spans="1:3" ht="12.75">
      <c r="A177">
        <f t="shared" si="5"/>
        <v>1720</v>
      </c>
      <c r="C177" s="2">
        <f t="shared" si="4"/>
        <v>1.211885210725335</v>
      </c>
    </row>
    <row r="178" spans="1:3" ht="12.75">
      <c r="A178">
        <f t="shared" si="5"/>
        <v>1730</v>
      </c>
      <c r="C178" s="2">
        <f t="shared" si="4"/>
        <v>1.2674966074614928</v>
      </c>
    </row>
    <row r="179" spans="1:3" ht="12.75">
      <c r="A179">
        <f t="shared" si="5"/>
        <v>1740</v>
      </c>
      <c r="C179" s="2">
        <f t="shared" si="4"/>
        <v>1.3260763037906504</v>
      </c>
    </row>
    <row r="180" spans="1:3" ht="12.75">
      <c r="A180">
        <f t="shared" si="5"/>
        <v>1750</v>
      </c>
      <c r="B180">
        <v>0.79</v>
      </c>
      <c r="C180" s="2">
        <f t="shared" si="4"/>
        <v>1.3877827349075822</v>
      </c>
    </row>
    <row r="181" spans="1:3" ht="12.75">
      <c r="A181">
        <f t="shared" si="5"/>
        <v>1760</v>
      </c>
      <c r="C181" s="2">
        <f t="shared" si="4"/>
        <v>1.4527827926032297</v>
      </c>
    </row>
    <row r="182" spans="1:3" ht="12.75">
      <c r="A182">
        <f t="shared" si="5"/>
        <v>1770</v>
      </c>
      <c r="C182" s="2">
        <f t="shared" si="4"/>
        <v>1.5212522766417944</v>
      </c>
    </row>
    <row r="183" spans="1:3" ht="12.75">
      <c r="A183">
        <f t="shared" si="5"/>
        <v>1780</v>
      </c>
      <c r="C183" s="2">
        <f t="shared" si="4"/>
        <v>1.5933763702304242</v>
      </c>
    </row>
    <row r="184" spans="1:3" ht="12.75">
      <c r="A184">
        <f t="shared" si="5"/>
        <v>1790</v>
      </c>
      <c r="C184" s="2">
        <f t="shared" si="4"/>
        <v>1.669350140867453</v>
      </c>
    </row>
    <row r="185" spans="1:3" ht="12.75">
      <c r="A185">
        <f t="shared" si="5"/>
        <v>1800</v>
      </c>
      <c r="B185">
        <v>0.98</v>
      </c>
      <c r="C185" s="2">
        <f t="shared" si="4"/>
        <v>1.7493790679237708</v>
      </c>
    </row>
    <row r="186" spans="1:3" ht="12.75">
      <c r="A186">
        <f t="shared" si="5"/>
        <v>1810</v>
      </c>
      <c r="C186" s="2">
        <f t="shared" si="4"/>
        <v>1.8336795983842673</v>
      </c>
    </row>
    <row r="187" spans="1:3" ht="12.75">
      <c r="A187">
        <f t="shared" si="5"/>
        <v>1820</v>
      </c>
      <c r="C187" s="2">
        <f t="shared" si="4"/>
        <v>1.9224797322523632</v>
      </c>
    </row>
    <row r="188" spans="1:3" ht="12.75">
      <c r="A188">
        <f t="shared" si="5"/>
        <v>1830</v>
      </c>
      <c r="C188" s="2">
        <f t="shared" si="4"/>
        <v>2.016019639200959</v>
      </c>
    </row>
    <row r="189" spans="1:3" ht="12.75">
      <c r="A189">
        <f t="shared" si="5"/>
        <v>1840</v>
      </c>
      <c r="C189" s="2">
        <f t="shared" si="4"/>
        <v>2.114552308137563</v>
      </c>
    </row>
    <row r="190" spans="1:3" ht="12.75">
      <c r="A190">
        <f t="shared" si="5"/>
        <v>1850</v>
      </c>
      <c r="B190">
        <v>1.26</v>
      </c>
      <c r="C190" s="2">
        <f t="shared" si="4"/>
        <v>2.2183442314404815</v>
      </c>
    </row>
    <row r="191" spans="1:3" ht="12.75">
      <c r="A191">
        <f t="shared" si="5"/>
        <v>1860</v>
      </c>
      <c r="C191" s="2">
        <f t="shared" si="4"/>
        <v>2.3276761257165837</v>
      </c>
    </row>
    <row r="192" spans="1:3" ht="12.75">
      <c r="A192">
        <f t="shared" si="5"/>
        <v>1870</v>
      </c>
      <c r="C192" s="2">
        <f t="shared" si="4"/>
        <v>2.4428436910300655</v>
      </c>
    </row>
    <row r="193" spans="1:3" ht="12.75">
      <c r="A193">
        <f t="shared" si="5"/>
        <v>1880</v>
      </c>
      <c r="C193" s="2">
        <f t="shared" si="4"/>
        <v>2.5641584106556152</v>
      </c>
    </row>
    <row r="194" spans="1:3" ht="12.75">
      <c r="A194">
        <f t="shared" si="5"/>
        <v>1890</v>
      </c>
      <c r="C194" s="2">
        <f t="shared" si="4"/>
        <v>2.6919483935189747</v>
      </c>
    </row>
    <row r="195" spans="1:3" ht="12.75">
      <c r="A195">
        <f t="shared" si="5"/>
        <v>1900</v>
      </c>
      <c r="B195">
        <v>1.65</v>
      </c>
      <c r="C195" s="2">
        <f t="shared" si="4"/>
        <v>2.8265592616034367</v>
      </c>
    </row>
    <row r="196" spans="1:3" ht="12.75">
      <c r="A196">
        <f t="shared" si="5"/>
        <v>1910</v>
      </c>
      <c r="B196">
        <v>1.75</v>
      </c>
      <c r="C196" s="2">
        <f t="shared" si="4"/>
        <v>2.968355084722275</v>
      </c>
    </row>
    <row r="197" spans="1:3" ht="12.75">
      <c r="A197">
        <f t="shared" si="5"/>
        <v>1920</v>
      </c>
      <c r="B197">
        <v>1.86</v>
      </c>
      <c r="C197" s="2">
        <f aca="true" t="shared" si="6" ref="C197:C255">($E$1*2.71828*EXP($E$3*(A197+0.1)))/1000000+0.17</f>
        <v>3.1177193651853803</v>
      </c>
    </row>
    <row r="198" spans="1:3" ht="12.75">
      <c r="A198">
        <f t="shared" si="5"/>
        <v>1930</v>
      </c>
      <c r="B198">
        <v>2.07</v>
      </c>
      <c r="C198" s="2">
        <f t="shared" si="6"/>
        <v>3.2750560750231728</v>
      </c>
    </row>
    <row r="199" spans="1:3" ht="12.75">
      <c r="A199">
        <f t="shared" si="5"/>
        <v>1940</v>
      </c>
      <c r="B199">
        <v>2.3</v>
      </c>
      <c r="C199" s="2">
        <f t="shared" si="6"/>
        <v>3.4407907485731677</v>
      </c>
    </row>
    <row r="200" spans="1:3" ht="12.75">
      <c r="A200">
        <f aca="true" t="shared" si="7" ref="A200:A255">A199+10</f>
        <v>1950</v>
      </c>
      <c r="B200">
        <v>2.4</v>
      </c>
      <c r="C200" s="2">
        <f t="shared" si="6"/>
        <v>3.6153716333841035</v>
      </c>
    </row>
    <row r="201" spans="1:3" ht="12.75">
      <c r="A201">
        <f t="shared" si="7"/>
        <v>1960</v>
      </c>
      <c r="B201">
        <v>3.02</v>
      </c>
      <c r="C201" s="2">
        <f t="shared" si="6"/>
        <v>3.7992709025504627</v>
      </c>
    </row>
    <row r="202" spans="1:3" ht="12.75">
      <c r="A202">
        <f t="shared" si="7"/>
        <v>1970</v>
      </c>
      <c r="B202">
        <v>3.7</v>
      </c>
      <c r="C202" s="2">
        <f t="shared" si="6"/>
        <v>3.992985931756248</v>
      </c>
    </row>
    <row r="203" spans="1:3" ht="12.75">
      <c r="A203">
        <f t="shared" si="7"/>
        <v>1980</v>
      </c>
      <c r="B203">
        <v>4.43</v>
      </c>
      <c r="C203" s="2">
        <f t="shared" si="6"/>
        <v>4.197040644481884</v>
      </c>
    </row>
    <row r="204" spans="1:3" ht="12.75">
      <c r="A204">
        <f t="shared" si="7"/>
        <v>1990</v>
      </c>
      <c r="B204">
        <v>5.26</v>
      </c>
      <c r="C204" s="2">
        <f t="shared" si="6"/>
        <v>4.411986929012602</v>
      </c>
    </row>
    <row r="205" spans="1:3" ht="12.75">
      <c r="A205">
        <f t="shared" si="7"/>
        <v>2000</v>
      </c>
      <c r="B205">
        <v>6.07</v>
      </c>
      <c r="C205" s="2">
        <f t="shared" si="6"/>
        <v>4.638406131080636</v>
      </c>
    </row>
    <row r="206" spans="1:3" ht="12.75">
      <c r="A206">
        <f t="shared" si="7"/>
        <v>2010</v>
      </c>
      <c r="C206" s="2">
        <f t="shared" si="6"/>
        <v>4.876910626178343</v>
      </c>
    </row>
    <row r="207" spans="1:3" ht="12.75">
      <c r="A207">
        <f t="shared" si="7"/>
        <v>2020</v>
      </c>
      <c r="C207" s="2">
        <f t="shared" si="6"/>
        <v>5.128145475794657</v>
      </c>
    </row>
    <row r="208" spans="1:3" ht="12.75">
      <c r="A208">
        <f t="shared" si="7"/>
        <v>2030</v>
      </c>
      <c r="C208" s="2">
        <f t="shared" si="6"/>
        <v>5.392790172054474</v>
      </c>
    </row>
    <row r="209" spans="1:3" ht="12.75">
      <c r="A209">
        <f t="shared" si="7"/>
        <v>2040</v>
      </c>
      <c r="C209" s="2">
        <f t="shared" si="6"/>
        <v>5.671560475479384</v>
      </c>
    </row>
    <row r="210" spans="1:3" ht="12.75">
      <c r="A210">
        <f t="shared" si="7"/>
        <v>2050</v>
      </c>
      <c r="C210" s="2">
        <f t="shared" si="6"/>
        <v>5.965210350840273</v>
      </c>
    </row>
    <row r="211" spans="1:3" ht="12.75">
      <c r="A211">
        <f t="shared" si="7"/>
        <v>2060</v>
      </c>
      <c r="C211" s="2">
        <f t="shared" si="6"/>
        <v>6.274534006337519</v>
      </c>
    </row>
    <row r="212" spans="1:3" ht="12.75">
      <c r="A212">
        <f t="shared" si="7"/>
        <v>2070</v>
      </c>
      <c r="C212" s="2">
        <f t="shared" si="6"/>
        <v>6.6003680416238675</v>
      </c>
    </row>
    <row r="213" spans="1:3" ht="12.75">
      <c r="A213">
        <f t="shared" si="7"/>
        <v>2080</v>
      </c>
      <c r="C213" s="2">
        <f t="shared" si="6"/>
        <v>6.94359371047975</v>
      </c>
    </row>
    <row r="214" spans="1:3" ht="12.75">
      <c r="A214">
        <f t="shared" si="7"/>
        <v>2090</v>
      </c>
      <c r="C214" s="2">
        <f t="shared" si="6"/>
        <v>7.305139304260461</v>
      </c>
    </row>
    <row r="215" spans="1:3" ht="12.75">
      <c r="A215">
        <f t="shared" si="7"/>
        <v>2100</v>
      </c>
      <c r="C215" s="2">
        <f t="shared" si="6"/>
        <v>7.685982662561666</v>
      </c>
    </row>
    <row r="216" spans="1:3" ht="12.75">
      <c r="A216">
        <f t="shared" si="7"/>
        <v>2110</v>
      </c>
      <c r="C216" s="2">
        <f t="shared" si="6"/>
        <v>8.087153817893467</v>
      </c>
    </row>
    <row r="217" spans="1:3" ht="12.75">
      <c r="A217">
        <f t="shared" si="7"/>
        <v>2120</v>
      </c>
      <c r="C217" s="2">
        <f t="shared" si="6"/>
        <v>8.50973778151605</v>
      </c>
    </row>
    <row r="218" spans="1:3" ht="12.75">
      <c r="A218">
        <f t="shared" si="7"/>
        <v>2130</v>
      </c>
      <c r="C218" s="2">
        <f t="shared" si="6"/>
        <v>8.954877477971225</v>
      </c>
    </row>
    <row r="219" spans="1:3" ht="12.75">
      <c r="A219">
        <f t="shared" si="7"/>
        <v>2140</v>
      </c>
      <c r="C219" s="2">
        <f t="shared" si="6"/>
        <v>9.423776836246873</v>
      </c>
    </row>
    <row r="220" spans="1:3" ht="12.75">
      <c r="A220">
        <f t="shared" si="7"/>
        <v>2150</v>
      </c>
      <c r="C220" s="2">
        <f t="shared" si="6"/>
        <v>9.917704045934537</v>
      </c>
    </row>
    <row r="221" spans="1:3" ht="12.75">
      <c r="A221">
        <f t="shared" si="7"/>
        <v>2160</v>
      </c>
      <c r="C221" s="2">
        <f t="shared" si="6"/>
        <v>10.437994987186821</v>
      </c>
    </row>
    <row r="222" spans="1:3" ht="12.75">
      <c r="A222">
        <f t="shared" si="7"/>
        <v>2170</v>
      </c>
      <c r="C222" s="2">
        <f t="shared" si="6"/>
        <v>10.986056843751419</v>
      </c>
    </row>
    <row r="223" spans="1:3" ht="12.75">
      <c r="A223">
        <f t="shared" si="7"/>
        <v>2180</v>
      </c>
      <c r="C223" s="2">
        <f t="shared" si="6"/>
        <v>11.563371908853409</v>
      </c>
    </row>
    <row r="224" spans="1:3" ht="12.75">
      <c r="A224">
        <f t="shared" si="7"/>
        <v>2190</v>
      </c>
      <c r="C224" s="2">
        <f t="shared" si="6"/>
        <v>12.171501594219386</v>
      </c>
    </row>
    <row r="225" spans="1:3" ht="12.75">
      <c r="A225">
        <f t="shared" si="7"/>
        <v>2200</v>
      </c>
      <c r="C225" s="2">
        <f t="shared" si="6"/>
        <v>12.812090653086173</v>
      </c>
    </row>
    <row r="226" spans="1:3" ht="12.75">
      <c r="A226">
        <f t="shared" si="7"/>
        <v>2210</v>
      </c>
      <c r="C226" s="2">
        <f t="shared" si="6"/>
        <v>13.48687162861591</v>
      </c>
    </row>
    <row r="227" spans="1:3" ht="12.75">
      <c r="A227">
        <f t="shared" si="7"/>
        <v>2220</v>
      </c>
      <c r="C227" s="2">
        <f t="shared" si="6"/>
        <v>14.19766953974844</v>
      </c>
    </row>
    <row r="228" spans="1:3" ht="12.75">
      <c r="A228">
        <f t="shared" si="7"/>
        <v>2230</v>
      </c>
      <c r="C228" s="2">
        <f t="shared" si="6"/>
        <v>14.946406817164616</v>
      </c>
    </row>
    <row r="229" spans="1:3" ht="12.75">
      <c r="A229">
        <f t="shared" si="7"/>
        <v>2240</v>
      </c>
      <c r="C229" s="2">
        <f t="shared" si="6"/>
        <v>15.735108502710343</v>
      </c>
    </row>
    <row r="230" spans="1:3" ht="12.75">
      <c r="A230">
        <f t="shared" si="7"/>
        <v>2250</v>
      </c>
      <c r="C230" s="2">
        <f t="shared" si="6"/>
        <v>16.56590772634359</v>
      </c>
    </row>
    <row r="231" spans="1:3" ht="12.75">
      <c r="A231">
        <f t="shared" si="7"/>
        <v>2260</v>
      </c>
      <c r="C231" s="2">
        <f t="shared" si="6"/>
        <v>17.441051475417787</v>
      </c>
    </row>
    <row r="232" spans="1:3" ht="12.75">
      <c r="A232">
        <f t="shared" si="7"/>
        <v>2270</v>
      </c>
      <c r="C232" s="2">
        <f t="shared" si="6"/>
        <v>18.36290667190475</v>
      </c>
    </row>
    <row r="233" spans="1:3" ht="12.75">
      <c r="A233">
        <f t="shared" si="7"/>
        <v>2280</v>
      </c>
      <c r="C233" s="2">
        <f t="shared" si="6"/>
        <v>19.33396657399404</v>
      </c>
    </row>
    <row r="234" spans="1:3" ht="12.75">
      <c r="A234">
        <f t="shared" si="7"/>
        <v>2290</v>
      </c>
      <c r="C234" s="2">
        <f t="shared" si="6"/>
        <v>20.356857519382263</v>
      </c>
    </row>
    <row r="235" spans="1:3" ht="12.75">
      <c r="A235">
        <f t="shared" si="7"/>
        <v>2300</v>
      </c>
      <c r="C235" s="2">
        <f t="shared" si="6"/>
        <v>21.434346028490783</v>
      </c>
    </row>
    <row r="236" spans="1:3" ht="12.75">
      <c r="A236">
        <f t="shared" si="7"/>
        <v>2310</v>
      </c>
      <c r="C236" s="2">
        <f t="shared" si="6"/>
        <v>22.56934628682259</v>
      </c>
    </row>
    <row r="237" spans="1:3" ht="12.75">
      <c r="A237">
        <f t="shared" si="7"/>
        <v>2320</v>
      </c>
      <c r="C237" s="2">
        <f t="shared" si="6"/>
        <v>23.76492802669572</v>
      </c>
    </row>
    <row r="238" spans="1:3" ht="12.75">
      <c r="A238">
        <f t="shared" si="7"/>
        <v>2330</v>
      </c>
      <c r="C238" s="2">
        <f t="shared" si="6"/>
        <v>25.024324829670036</v>
      </c>
    </row>
    <row r="239" spans="1:3" ht="12.75">
      <c r="A239">
        <f t="shared" si="7"/>
        <v>2340</v>
      </c>
      <c r="C239" s="2">
        <f t="shared" si="6"/>
        <v>26.350942872122026</v>
      </c>
    </row>
    <row r="240" spans="1:3" ht="12.75">
      <c r="A240">
        <f t="shared" si="7"/>
        <v>2350</v>
      </c>
      <c r="C240" s="2">
        <f t="shared" si="6"/>
        <v>27.74837013762151</v>
      </c>
    </row>
    <row r="241" spans="1:3" ht="12.75">
      <c r="A241">
        <f t="shared" si="7"/>
        <v>2360</v>
      </c>
      <c r="C241" s="2">
        <f t="shared" si="6"/>
        <v>29.22038612102545</v>
      </c>
    </row>
    <row r="242" spans="1:3" ht="12.75">
      <c r="A242">
        <f t="shared" si="7"/>
        <v>2370</v>
      </c>
      <c r="C242" s="2">
        <f t="shared" si="6"/>
        <v>30.770972050535175</v>
      </c>
    </row>
    <row r="243" spans="1:3" ht="12.75">
      <c r="A243">
        <f t="shared" si="7"/>
        <v>2380</v>
      </c>
      <c r="C243" s="2">
        <f t="shared" si="6"/>
        <v>32.4043216553632</v>
      </c>
    </row>
    <row r="244" spans="1:3" ht="12.75">
      <c r="A244">
        <f t="shared" si="7"/>
        <v>2390</v>
      </c>
      <c r="C244" s="2">
        <f t="shared" si="6"/>
        <v>34.124852508132825</v>
      </c>
    </row>
    <row r="245" spans="1:3" ht="12.75">
      <c r="A245">
        <f t="shared" si="7"/>
        <v>2400</v>
      </c>
      <c r="C245" s="2">
        <f t="shared" si="6"/>
        <v>35.93721797268619</v>
      </c>
    </row>
    <row r="246" spans="1:3" ht="12.75">
      <c r="A246">
        <f t="shared" si="7"/>
        <v>2410</v>
      </c>
      <c r="C246" s="2">
        <f t="shared" si="6"/>
        <v>37.84631978961566</v>
      </c>
    </row>
    <row r="247" spans="1:3" ht="12.75">
      <c r="A247">
        <f t="shared" si="7"/>
        <v>2420</v>
      </c>
      <c r="C247" s="2">
        <f t="shared" si="6"/>
        <v>39.85732133355744</v>
      </c>
    </row>
    <row r="248" spans="1:3" ht="12.75">
      <c r="A248">
        <f t="shared" si="7"/>
        <v>2430</v>
      </c>
      <c r="C248" s="2">
        <f t="shared" si="6"/>
        <v>41.975661578102546</v>
      </c>
    </row>
    <row r="249" spans="1:3" ht="12.75">
      <c r="A249">
        <f t="shared" si="7"/>
        <v>2440</v>
      </c>
      <c r="C249" s="2">
        <f t="shared" si="6"/>
        <v>44.2070698060962</v>
      </c>
    </row>
    <row r="250" spans="1:3" ht="12.75">
      <c r="A250">
        <f t="shared" si="7"/>
        <v>2450</v>
      </c>
      <c r="C250" s="2">
        <f t="shared" si="6"/>
        <v>46.55758110510944</v>
      </c>
    </row>
    <row r="251" spans="1:3" ht="12.75">
      <c r="A251">
        <f t="shared" si="7"/>
        <v>2460</v>
      </c>
      <c r="C251" s="2">
        <f t="shared" si="6"/>
        <v>49.03355268999364</v>
      </c>
    </row>
    <row r="252" spans="1:3" ht="12.75">
      <c r="A252">
        <f t="shared" si="7"/>
        <v>2470</v>
      </c>
      <c r="C252" s="2">
        <f t="shared" si="6"/>
        <v>51.641681096662964</v>
      </c>
    </row>
    <row r="253" spans="1:3" ht="12.75">
      <c r="A253">
        <f t="shared" si="7"/>
        <v>2480</v>
      </c>
      <c r="C253" s="2">
        <f t="shared" si="6"/>
        <v>54.38902029360845</v>
      </c>
    </row>
    <row r="254" spans="1:3" ht="12.75">
      <c r="A254">
        <f t="shared" si="7"/>
        <v>2490</v>
      </c>
      <c r="C254" s="2">
        <f t="shared" si="6"/>
        <v>57.283000760126974</v>
      </c>
    </row>
    <row r="255" spans="1:3" ht="12.75">
      <c r="A255">
        <f t="shared" si="7"/>
        <v>2500</v>
      </c>
      <c r="C255" s="2">
        <f t="shared" si="6"/>
        <v>60.33144958286509</v>
      </c>
    </row>
  </sheetData>
  <printOptions/>
  <pageMargins left="0.75" right="0.75" top="1" bottom="1" header="0.5" footer="0.5"/>
  <pageSetup orientation="portrait" paperSize="9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54"/>
  <sheetViews>
    <sheetView tabSelected="1" workbookViewId="0" topLeftCell="A1">
      <selection activeCell="R21" sqref="R21"/>
    </sheetView>
  </sheetViews>
  <sheetFormatPr defaultColWidth="9.00390625" defaultRowHeight="12.75"/>
  <cols>
    <col min="3" max="3" width="26.00390625" style="0" customWidth="1"/>
    <col min="4" max="4" width="3.75390625" style="0" customWidth="1"/>
    <col min="5" max="5" width="10.00390625" style="0" bestFit="1" customWidth="1"/>
    <col min="13" max="13" width="10.625" style="0" customWidth="1"/>
  </cols>
  <sheetData>
    <row r="1" spans="1:14" ht="23.25">
      <c r="A1" t="s">
        <v>2</v>
      </c>
      <c r="E1">
        <v>1</v>
      </c>
      <c r="G1" s="3" t="s">
        <v>9</v>
      </c>
      <c r="J1" t="s">
        <v>4</v>
      </c>
      <c r="N1" t="s">
        <v>6</v>
      </c>
    </row>
    <row r="3" spans="1:14" ht="12.75">
      <c r="A3" t="s">
        <v>3</v>
      </c>
      <c r="B3" t="s">
        <v>19</v>
      </c>
      <c r="D3" s="1">
        <v>28</v>
      </c>
      <c r="E3">
        <f>D3/10000000</f>
        <v>2.8E-06</v>
      </c>
      <c r="G3" t="s">
        <v>12</v>
      </c>
      <c r="J3" t="s">
        <v>8</v>
      </c>
      <c r="N3" t="s">
        <v>16</v>
      </c>
    </row>
    <row r="4" spans="1:3" ht="12.75">
      <c r="A4">
        <v>0</v>
      </c>
      <c r="B4">
        <v>0.17</v>
      </c>
      <c r="C4" s="2">
        <f>($E$1*2.71828*EXP($E$3*A4*A4))/1000000+0.17</f>
        <v>0.17000271828000002</v>
      </c>
    </row>
    <row r="5" spans="1:3" ht="12.75">
      <c r="A5">
        <v>10</v>
      </c>
      <c r="C5" s="2">
        <f aca="true" t="shared" si="0" ref="C5:C68">($E$1*2.71828*EXP($E$3*A5*A5))/1000000+0.17</f>
        <v>0.170002719041225</v>
      </c>
    </row>
    <row r="6" spans="1:3" ht="12.75">
      <c r="A6">
        <f>A5+10</f>
        <v>20</v>
      </c>
      <c r="C6" s="2">
        <f t="shared" si="0"/>
        <v>0.17000272132617916</v>
      </c>
    </row>
    <row r="7" spans="1:3" ht="12.75">
      <c r="A7">
        <f aca="true" t="shared" si="1" ref="A7:A70">A6+10</f>
        <v>30</v>
      </c>
      <c r="C7" s="2">
        <f t="shared" si="0"/>
        <v>0.17000272513870396</v>
      </c>
    </row>
    <row r="8" spans="1:3" ht="12.75">
      <c r="A8">
        <f t="shared" si="1"/>
        <v>40</v>
      </c>
      <c r="C8" s="2">
        <f t="shared" si="0"/>
        <v>0.17000273048521367</v>
      </c>
    </row>
    <row r="9" spans="1:3" ht="12.75">
      <c r="A9">
        <f t="shared" si="1"/>
        <v>50</v>
      </c>
      <c r="C9" s="2">
        <f t="shared" si="0"/>
        <v>0.17000273737471355</v>
      </c>
    </row>
    <row r="10" spans="1:3" ht="12.75">
      <c r="A10">
        <f t="shared" si="1"/>
        <v>60</v>
      </c>
      <c r="C10" s="2">
        <f t="shared" si="0"/>
        <v>0.1700027458188249</v>
      </c>
    </row>
    <row r="11" spans="1:3" ht="12.75">
      <c r="A11">
        <f t="shared" si="1"/>
        <v>70</v>
      </c>
      <c r="C11" s="2">
        <f t="shared" si="0"/>
        <v>0.17000275583181804</v>
      </c>
    </row>
    <row r="12" spans="1:3" ht="12.75">
      <c r="A12">
        <f t="shared" si="1"/>
        <v>80</v>
      </c>
      <c r="C12" s="2">
        <f t="shared" si="0"/>
        <v>0.17000276743065215</v>
      </c>
    </row>
    <row r="13" spans="1:3" ht="12.75">
      <c r="A13">
        <f t="shared" si="1"/>
        <v>90</v>
      </c>
      <c r="C13" s="2">
        <f t="shared" si="0"/>
        <v>0.17000278063502355</v>
      </c>
    </row>
    <row r="14" spans="1:3" ht="12.75">
      <c r="A14">
        <f t="shared" si="1"/>
        <v>100</v>
      </c>
      <c r="C14" s="2">
        <f t="shared" si="0"/>
        <v>0.17000279546742106</v>
      </c>
    </row>
    <row r="15" spans="1:3" ht="12.75">
      <c r="A15">
        <f t="shared" si="1"/>
        <v>110</v>
      </c>
      <c r="C15" s="2">
        <f t="shared" si="0"/>
        <v>0.17000281195319017</v>
      </c>
    </row>
    <row r="16" spans="1:3" ht="12.75">
      <c r="A16">
        <f t="shared" si="1"/>
        <v>120</v>
      </c>
      <c r="C16" s="2">
        <f t="shared" si="0"/>
        <v>0.170002830120605</v>
      </c>
    </row>
    <row r="17" spans="1:3" ht="12.75">
      <c r="A17">
        <f t="shared" si="1"/>
        <v>130</v>
      </c>
      <c r="C17" s="2">
        <f t="shared" si="0"/>
        <v>0.17000285000094925</v>
      </c>
    </row>
    <row r="18" spans="1:3" ht="12.75">
      <c r="A18">
        <f t="shared" si="1"/>
        <v>140</v>
      </c>
      <c r="C18" s="2">
        <f t="shared" si="0"/>
        <v>0.17000287162860597</v>
      </c>
    </row>
    <row r="19" spans="1:3" ht="12.75">
      <c r="A19">
        <f t="shared" si="1"/>
        <v>150</v>
      </c>
      <c r="C19" s="2">
        <f t="shared" si="0"/>
        <v>0.17000289504115657</v>
      </c>
    </row>
    <row r="20" spans="1:3" ht="12.75">
      <c r="A20">
        <f t="shared" si="1"/>
        <v>160</v>
      </c>
      <c r="C20" s="2">
        <f t="shared" si="0"/>
        <v>0.1700029202794897</v>
      </c>
    </row>
    <row r="21" spans="1:3" ht="12.75">
      <c r="A21">
        <f t="shared" si="1"/>
        <v>170</v>
      </c>
      <c r="C21" s="2">
        <f t="shared" si="0"/>
        <v>0.17000294738792027</v>
      </c>
    </row>
    <row r="22" spans="1:3" ht="12.75">
      <c r="A22">
        <f t="shared" si="1"/>
        <v>180</v>
      </c>
      <c r="C22" s="2">
        <f t="shared" si="0"/>
        <v>0.17000297641431894</v>
      </c>
    </row>
    <row r="23" spans="1:3" ht="12.75">
      <c r="A23">
        <f t="shared" si="1"/>
        <v>190</v>
      </c>
      <c r="C23" s="2">
        <f t="shared" si="0"/>
        <v>0.17000300741025298</v>
      </c>
    </row>
    <row r="24" spans="1:3" ht="12.75">
      <c r="A24">
        <f t="shared" si="1"/>
        <v>200</v>
      </c>
      <c r="B24">
        <v>0.19</v>
      </c>
      <c r="C24" s="2">
        <f t="shared" si="0"/>
        <v>0.17000304043113884</v>
      </c>
    </row>
    <row r="25" spans="1:3" ht="12.75">
      <c r="A25">
        <f t="shared" si="1"/>
        <v>210</v>
      </c>
      <c r="C25" s="2">
        <f t="shared" si="0"/>
        <v>0.170003075536407</v>
      </c>
    </row>
    <row r="26" spans="1:3" ht="12.75">
      <c r="A26">
        <f t="shared" si="1"/>
        <v>220</v>
      </c>
      <c r="C26" s="2">
        <f t="shared" si="0"/>
        <v>0.17000311278968003</v>
      </c>
    </row>
    <row r="27" spans="1:3" ht="12.75">
      <c r="A27">
        <f t="shared" si="1"/>
        <v>230</v>
      </c>
      <c r="C27" s="2">
        <f t="shared" si="0"/>
        <v>0.1700031522589643</v>
      </c>
    </row>
    <row r="28" spans="1:3" ht="12.75">
      <c r="A28">
        <f t="shared" si="1"/>
        <v>240</v>
      </c>
      <c r="C28" s="2">
        <f t="shared" si="0"/>
        <v>0.17000319401685657</v>
      </c>
    </row>
    <row r="29" spans="1:3" ht="12.75">
      <c r="A29">
        <f t="shared" si="1"/>
        <v>250</v>
      </c>
      <c r="C29" s="2">
        <f t="shared" si="0"/>
        <v>0.1700032381407657</v>
      </c>
    </row>
    <row r="30" spans="1:3" ht="12.75">
      <c r="A30">
        <f t="shared" si="1"/>
        <v>260</v>
      </c>
      <c r="C30" s="2">
        <f t="shared" si="0"/>
        <v>0.17000328471315126</v>
      </c>
    </row>
    <row r="31" spans="1:3" ht="12.75">
      <c r="A31">
        <f t="shared" si="1"/>
        <v>270</v>
      </c>
      <c r="C31" s="2">
        <f t="shared" si="0"/>
        <v>0.1700033338217792</v>
      </c>
    </row>
    <row r="32" spans="1:3" ht="12.75">
      <c r="A32">
        <f t="shared" si="1"/>
        <v>280</v>
      </c>
      <c r="C32" s="2">
        <f t="shared" si="0"/>
        <v>0.17000338555999636</v>
      </c>
    </row>
    <row r="33" spans="1:3" ht="12.75">
      <c r="A33">
        <f t="shared" si="1"/>
        <v>290</v>
      </c>
      <c r="C33" s="2">
        <f t="shared" si="0"/>
        <v>0.17000344002702464</v>
      </c>
    </row>
    <row r="34" spans="1:3" ht="12.75">
      <c r="A34">
        <f t="shared" si="1"/>
        <v>300</v>
      </c>
      <c r="C34" s="2">
        <f t="shared" si="0"/>
        <v>0.17000349732827624</v>
      </c>
    </row>
    <row r="35" spans="1:3" ht="12.75">
      <c r="A35">
        <f t="shared" si="1"/>
        <v>310</v>
      </c>
      <c r="C35" s="2">
        <f t="shared" si="0"/>
        <v>0.1700035575756915</v>
      </c>
    </row>
    <row r="36" spans="1:3" ht="12.75">
      <c r="A36">
        <f t="shared" si="1"/>
        <v>320</v>
      </c>
      <c r="C36" s="2">
        <f t="shared" si="0"/>
        <v>0.1700036208881004</v>
      </c>
    </row>
    <row r="37" spans="1:3" ht="12.75">
      <c r="A37">
        <f t="shared" si="1"/>
        <v>330</v>
      </c>
      <c r="C37" s="2">
        <f t="shared" si="0"/>
        <v>0.17000368739161006</v>
      </c>
    </row>
    <row r="38" spans="1:3" ht="12.75">
      <c r="A38">
        <f t="shared" si="1"/>
        <v>340</v>
      </c>
      <c r="C38" s="2">
        <f t="shared" si="0"/>
        <v>0.1700037572200192</v>
      </c>
    </row>
    <row r="39" spans="1:3" ht="12.75">
      <c r="A39">
        <f t="shared" si="1"/>
        <v>350</v>
      </c>
      <c r="C39" s="2">
        <f t="shared" si="0"/>
        <v>0.1700038305152622</v>
      </c>
    </row>
    <row r="40" spans="1:3" ht="12.75">
      <c r="A40">
        <f t="shared" si="1"/>
        <v>360</v>
      </c>
      <c r="C40" s="2">
        <f t="shared" si="0"/>
        <v>0.170003907427884</v>
      </c>
    </row>
    <row r="41" spans="1:3" ht="12.75">
      <c r="A41">
        <f t="shared" si="1"/>
        <v>370</v>
      </c>
      <c r="C41" s="2">
        <f t="shared" si="0"/>
        <v>0.17000398811754902</v>
      </c>
    </row>
    <row r="42" spans="1:3" ht="12.75">
      <c r="A42">
        <f t="shared" si="1"/>
        <v>380</v>
      </c>
      <c r="C42" s="2">
        <f t="shared" si="0"/>
        <v>0.1700040727535856</v>
      </c>
    </row>
    <row r="43" spans="1:3" ht="12.75">
      <c r="A43">
        <f t="shared" si="1"/>
        <v>390</v>
      </c>
      <c r="C43" s="2">
        <f t="shared" si="0"/>
        <v>0.1700041615155688</v>
      </c>
    </row>
    <row r="44" spans="1:3" ht="12.75">
      <c r="A44">
        <f t="shared" si="1"/>
        <v>400</v>
      </c>
      <c r="B44">
        <v>0.19</v>
      </c>
      <c r="C44" s="2">
        <f t="shared" si="0"/>
        <v>0.17000425459394483</v>
      </c>
    </row>
    <row r="45" spans="1:3" ht="12.75">
      <c r="A45">
        <f t="shared" si="1"/>
        <v>410</v>
      </c>
      <c r="C45" s="2">
        <f t="shared" si="0"/>
        <v>0.17000435219069923</v>
      </c>
    </row>
    <row r="46" spans="1:3" ht="12.75">
      <c r="A46">
        <f t="shared" si="1"/>
        <v>420</v>
      </c>
      <c r="C46" s="2">
        <f t="shared" si="0"/>
        <v>0.1700044545200728</v>
      </c>
    </row>
    <row r="47" spans="1:3" ht="12.75">
      <c r="A47">
        <f t="shared" si="1"/>
        <v>430</v>
      </c>
      <c r="C47" s="2">
        <f t="shared" si="0"/>
        <v>0.1700045618093283</v>
      </c>
    </row>
    <row r="48" spans="1:3" ht="12.75">
      <c r="A48">
        <f t="shared" si="1"/>
        <v>440</v>
      </c>
      <c r="C48" s="2">
        <f t="shared" si="0"/>
        <v>0.17000467429957203</v>
      </c>
    </row>
    <row r="49" spans="1:3" ht="12.75">
      <c r="A49">
        <f t="shared" si="1"/>
        <v>450</v>
      </c>
      <c r="C49" s="2">
        <f t="shared" si="0"/>
        <v>0.17000479224663398</v>
      </c>
    </row>
    <row r="50" spans="1:3" ht="12.75">
      <c r="A50">
        <f t="shared" si="1"/>
        <v>460</v>
      </c>
      <c r="C50" s="2">
        <f t="shared" si="0"/>
        <v>0.17000491592201145</v>
      </c>
    </row>
    <row r="51" spans="1:3" ht="12.75">
      <c r="A51">
        <f t="shared" si="1"/>
        <v>470</v>
      </c>
      <c r="C51" s="2">
        <f t="shared" si="0"/>
        <v>0.17000504561388038</v>
      </c>
    </row>
    <row r="52" spans="1:3" ht="12.75">
      <c r="A52">
        <f t="shared" si="1"/>
        <v>480</v>
      </c>
      <c r="C52" s="2">
        <f t="shared" si="0"/>
        <v>0.17000518162818</v>
      </c>
    </row>
    <row r="53" spans="1:3" ht="12.75">
      <c r="A53">
        <f t="shared" si="1"/>
        <v>490</v>
      </c>
      <c r="C53" s="2">
        <f t="shared" si="0"/>
        <v>0.17000532428977627</v>
      </c>
    </row>
    <row r="54" spans="1:3" ht="12.75">
      <c r="A54">
        <f t="shared" si="1"/>
        <v>500</v>
      </c>
      <c r="B54">
        <v>0.19</v>
      </c>
      <c r="C54" s="2">
        <f t="shared" si="0"/>
        <v>0.17000547394370968</v>
      </c>
    </row>
    <row r="55" spans="1:3" ht="12.75">
      <c r="A55">
        <f t="shared" si="1"/>
        <v>510</v>
      </c>
      <c r="C55" s="2">
        <f t="shared" si="0"/>
        <v>0.17000563095653493</v>
      </c>
    </row>
    <row r="56" spans="1:3" ht="12.75">
      <c r="A56">
        <f t="shared" si="1"/>
        <v>520</v>
      </c>
      <c r="C56" s="2">
        <f t="shared" si="0"/>
        <v>0.17000579571775842</v>
      </c>
    </row>
    <row r="57" spans="1:3" ht="12.75">
      <c r="A57">
        <f t="shared" si="1"/>
        <v>530</v>
      </c>
      <c r="C57" s="2">
        <f t="shared" si="0"/>
        <v>0.1700059686413823</v>
      </c>
    </row>
    <row r="58" spans="1:3" ht="12.75">
      <c r="A58">
        <f t="shared" si="1"/>
        <v>540</v>
      </c>
      <c r="C58" s="2">
        <f t="shared" si="0"/>
        <v>0.1700061501675623</v>
      </c>
    </row>
    <row r="59" spans="1:3" ht="12.75">
      <c r="A59">
        <f t="shared" si="1"/>
        <v>550</v>
      </c>
      <c r="C59" s="2">
        <f t="shared" si="0"/>
        <v>0.1700063407643895</v>
      </c>
    </row>
    <row r="60" spans="1:3" ht="12.75">
      <c r="A60">
        <f t="shared" si="1"/>
        <v>560</v>
      </c>
      <c r="C60" s="2">
        <f t="shared" si="0"/>
        <v>0.17000654092980477</v>
      </c>
    </row>
    <row r="61" spans="1:3" ht="12.75">
      <c r="A61">
        <f t="shared" si="1"/>
        <v>570</v>
      </c>
      <c r="C61" s="2">
        <f t="shared" si="0"/>
        <v>0.17000675119365716</v>
      </c>
    </row>
    <row r="62" spans="1:3" ht="12.75">
      <c r="A62">
        <f t="shared" si="1"/>
        <v>580</v>
      </c>
      <c r="C62" s="2">
        <f t="shared" si="0"/>
        <v>0.17000697211991728</v>
      </c>
    </row>
    <row r="63" spans="1:3" ht="12.75">
      <c r="A63">
        <f t="shared" si="1"/>
        <v>590</v>
      </c>
      <c r="C63" s="2">
        <f t="shared" si="0"/>
        <v>0.1700072043090585</v>
      </c>
    </row>
    <row r="64" spans="1:3" ht="12.75">
      <c r="A64">
        <f t="shared" si="1"/>
        <v>600</v>
      </c>
      <c r="B64">
        <v>0.2</v>
      </c>
      <c r="C64" s="2">
        <f t="shared" si="0"/>
        <v>0.17000744840061913</v>
      </c>
    </row>
    <row r="65" spans="1:3" ht="12.75">
      <c r="A65">
        <f t="shared" si="1"/>
        <v>610</v>
      </c>
      <c r="C65" s="2">
        <f t="shared" si="0"/>
        <v>0.17000770507596072</v>
      </c>
    </row>
    <row r="66" spans="1:3" ht="12.75">
      <c r="A66">
        <f t="shared" si="1"/>
        <v>620</v>
      </c>
      <c r="C66" s="2">
        <f t="shared" si="0"/>
        <v>0.1700079750612377</v>
      </c>
    </row>
    <row r="67" spans="1:3" ht="12.75">
      <c r="A67">
        <f t="shared" si="1"/>
        <v>630</v>
      </c>
      <c r="C67" s="2">
        <f t="shared" si="0"/>
        <v>0.17000825913059664</v>
      </c>
    </row>
    <row r="68" spans="1:3" ht="12.75">
      <c r="A68">
        <f t="shared" si="1"/>
        <v>640</v>
      </c>
      <c r="C68" s="2">
        <f t="shared" si="0"/>
        <v>0.17000855810962315</v>
      </c>
    </row>
    <row r="69" spans="1:3" ht="12.75">
      <c r="A69">
        <f t="shared" si="1"/>
        <v>650</v>
      </c>
      <c r="C69" s="2">
        <f aca="true" t="shared" si="2" ref="C69:C132">($E$1*2.71828*EXP($E$3*A69*A69))/1000000+0.17</f>
        <v>0.17000887287905736</v>
      </c>
    </row>
    <row r="70" spans="1:3" ht="12.75">
      <c r="A70">
        <f t="shared" si="1"/>
        <v>660</v>
      </c>
      <c r="C70" s="2">
        <f t="shared" si="2"/>
        <v>0.17000920437880002</v>
      </c>
    </row>
    <row r="71" spans="1:3" ht="12.75">
      <c r="A71">
        <f aca="true" t="shared" si="3" ref="A71:A134">A70+10</f>
        <v>670</v>
      </c>
      <c r="C71" s="2">
        <f t="shared" si="2"/>
        <v>0.17000955361223374</v>
      </c>
    </row>
    <row r="72" spans="1:3" ht="12.75">
      <c r="A72">
        <f t="shared" si="3"/>
        <v>680</v>
      </c>
      <c r="C72" s="2">
        <f t="shared" si="2"/>
        <v>0.17000992165088538</v>
      </c>
    </row>
    <row r="73" spans="1:3" ht="12.75">
      <c r="A73">
        <f t="shared" si="3"/>
        <v>690</v>
      </c>
      <c r="C73" s="2">
        <f t="shared" si="2"/>
        <v>0.1700103096394586</v>
      </c>
    </row>
    <row r="74" spans="1:3" ht="12.75">
      <c r="A74">
        <f t="shared" si="3"/>
        <v>700</v>
      </c>
      <c r="B74">
        <v>0.21</v>
      </c>
      <c r="C74" s="2">
        <f t="shared" si="2"/>
        <v>0.17001071880126772</v>
      </c>
    </row>
    <row r="75" spans="1:3" ht="12.75">
      <c r="A75">
        <f t="shared" si="3"/>
        <v>710</v>
      </c>
      <c r="C75" s="2">
        <f t="shared" si="2"/>
        <v>0.1700111504441071</v>
      </c>
    </row>
    <row r="76" spans="1:3" ht="12.75">
      <c r="A76">
        <f t="shared" si="3"/>
        <v>720</v>
      </c>
      <c r="C76" s="2">
        <f t="shared" si="2"/>
        <v>0.1700116059665931</v>
      </c>
    </row>
    <row r="77" spans="1:3" ht="12.75">
      <c r="A77">
        <f t="shared" si="3"/>
        <v>730</v>
      </c>
      <c r="C77" s="2">
        <f t="shared" si="2"/>
        <v>0.17001208686501884</v>
      </c>
    </row>
    <row r="78" spans="1:3" ht="12.75">
      <c r="A78">
        <f t="shared" si="3"/>
        <v>740</v>
      </c>
      <c r="C78" s="2">
        <f t="shared" si="2"/>
        <v>0.17001259474076663</v>
      </c>
    </row>
    <row r="79" spans="1:3" ht="12.75">
      <c r="A79">
        <f t="shared" si="3"/>
        <v>750</v>
      </c>
      <c r="C79" s="2">
        <f t="shared" si="2"/>
        <v>0.17001313130832568</v>
      </c>
    </row>
    <row r="80" spans="1:3" ht="12.75">
      <c r="A80">
        <f t="shared" si="3"/>
        <v>760</v>
      </c>
      <c r="C80" s="2">
        <f t="shared" si="2"/>
        <v>0.17001369840396782</v>
      </c>
    </row>
    <row r="81" spans="1:3" ht="12.75">
      <c r="A81">
        <f t="shared" si="3"/>
        <v>770</v>
      </c>
      <c r="C81" s="2">
        <f t="shared" si="2"/>
        <v>0.17001429799513873</v>
      </c>
    </row>
    <row r="82" spans="1:3" ht="12.75">
      <c r="A82">
        <f t="shared" si="3"/>
        <v>780</v>
      </c>
      <c r="C82" s="2">
        <f t="shared" si="2"/>
        <v>0.17001493219062755</v>
      </c>
    </row>
    <row r="83" spans="1:3" ht="12.75">
      <c r="A83">
        <f t="shared" si="3"/>
        <v>790</v>
      </c>
      <c r="C83" s="2">
        <f t="shared" si="2"/>
        <v>0.17001560325158308</v>
      </c>
    </row>
    <row r="84" spans="1:3" ht="12.75">
      <c r="A84">
        <f t="shared" si="3"/>
        <v>800</v>
      </c>
      <c r="B84">
        <v>0.22</v>
      </c>
      <c r="C84" s="2">
        <f t="shared" si="2"/>
        <v>0.17001631360345176</v>
      </c>
    </row>
    <row r="85" spans="1:3" ht="12.75">
      <c r="A85">
        <f t="shared" si="3"/>
        <v>810</v>
      </c>
      <c r="C85" s="2">
        <f t="shared" si="2"/>
        <v>0.17001706584891935</v>
      </c>
    </row>
    <row r="86" spans="1:3" ht="12.75">
      <c r="A86">
        <f t="shared" si="3"/>
        <v>820</v>
      </c>
      <c r="C86" s="2">
        <f t="shared" si="2"/>
        <v>0.17001786278194556</v>
      </c>
    </row>
    <row r="87" spans="1:3" ht="12.75">
      <c r="A87">
        <f t="shared" si="3"/>
        <v>830</v>
      </c>
      <c r="C87" s="2">
        <f t="shared" si="2"/>
        <v>0.1700187074029902</v>
      </c>
    </row>
    <row r="88" spans="1:3" ht="12.75">
      <c r="A88">
        <f t="shared" si="3"/>
        <v>840</v>
      </c>
      <c r="C88" s="2">
        <f t="shared" si="2"/>
        <v>0.17001960293553758</v>
      </c>
    </row>
    <row r="89" spans="1:3" ht="12.75">
      <c r="A89">
        <f t="shared" si="3"/>
        <v>850</v>
      </c>
      <c r="C89" s="2">
        <f t="shared" si="2"/>
        <v>0.17002055284403741</v>
      </c>
    </row>
    <row r="90" spans="1:3" ht="12.75">
      <c r="A90">
        <f t="shared" si="3"/>
        <v>860</v>
      </c>
      <c r="C90" s="2">
        <f t="shared" si="2"/>
        <v>0.17002156085338987</v>
      </c>
    </row>
    <row r="91" spans="1:3" ht="12.75">
      <c r="A91">
        <f t="shared" si="3"/>
        <v>870</v>
      </c>
      <c r="C91" s="2">
        <f t="shared" si="2"/>
        <v>0.1700226309701169</v>
      </c>
    </row>
    <row r="92" spans="1:3" ht="12.75">
      <c r="A92">
        <f t="shared" si="3"/>
        <v>880</v>
      </c>
      <c r="C92" s="2">
        <f t="shared" si="2"/>
        <v>0.17002376750537376</v>
      </c>
    </row>
    <row r="93" spans="1:3" ht="12.75">
      <c r="A93">
        <f t="shared" si="3"/>
        <v>890</v>
      </c>
      <c r="C93" s="2">
        <f t="shared" si="2"/>
        <v>0.17002497509997047</v>
      </c>
    </row>
    <row r="94" spans="1:3" ht="12.75">
      <c r="A94">
        <f t="shared" si="3"/>
        <v>900</v>
      </c>
      <c r="B94">
        <v>0.226</v>
      </c>
      <c r="C94" s="2">
        <f t="shared" si="2"/>
        <v>0.1700262587515892</v>
      </c>
    </row>
    <row r="95" spans="1:3" ht="12.75">
      <c r="A95">
        <f t="shared" si="3"/>
        <v>910</v>
      </c>
      <c r="C95" s="2">
        <f t="shared" si="2"/>
        <v>0.17002762384440162</v>
      </c>
    </row>
    <row r="96" spans="1:3" ht="12.75">
      <c r="A96">
        <f t="shared" si="3"/>
        <v>920</v>
      </c>
      <c r="C96" s="2">
        <f t="shared" si="2"/>
        <v>0.17002907618131052</v>
      </c>
    </row>
    <row r="97" spans="1:3" ht="12.75">
      <c r="A97">
        <f t="shared" si="3"/>
        <v>930</v>
      </c>
      <c r="C97" s="2">
        <f t="shared" si="2"/>
        <v>0.17003062201906113</v>
      </c>
    </row>
    <row r="98" spans="1:3" ht="12.75">
      <c r="A98">
        <f t="shared" si="3"/>
        <v>940</v>
      </c>
      <c r="C98" s="2">
        <f t="shared" si="2"/>
        <v>0.17003226810649338</v>
      </c>
    </row>
    <row r="99" spans="1:3" ht="12.75">
      <c r="A99">
        <f t="shared" si="3"/>
        <v>950</v>
      </c>
      <c r="C99" s="2">
        <f t="shared" si="2"/>
        <v>0.17003402172623153</v>
      </c>
    </row>
    <row r="100" spans="1:3" ht="12.75">
      <c r="A100">
        <f t="shared" si="3"/>
        <v>960</v>
      </c>
      <c r="C100" s="2">
        <f t="shared" si="2"/>
        <v>0.17003589074013797</v>
      </c>
    </row>
    <row r="101" spans="1:3" ht="12.75">
      <c r="A101">
        <f t="shared" si="3"/>
        <v>970</v>
      </c>
      <c r="C101" s="2">
        <f t="shared" si="2"/>
        <v>0.17003788363889083</v>
      </c>
    </row>
    <row r="102" spans="1:3" ht="12.75">
      <c r="A102">
        <f t="shared" si="3"/>
        <v>980</v>
      </c>
      <c r="C102" s="2">
        <f t="shared" si="2"/>
        <v>0.17004000959608023</v>
      </c>
    </row>
    <row r="103" spans="1:3" ht="12.75">
      <c r="A103">
        <f t="shared" si="3"/>
        <v>990</v>
      </c>
      <c r="C103" s="2">
        <f t="shared" si="2"/>
        <v>0.17004227852725873</v>
      </c>
    </row>
    <row r="104" spans="1:3" ht="12.75">
      <c r="A104">
        <f t="shared" si="3"/>
        <v>1000</v>
      </c>
      <c r="B104">
        <v>0.31</v>
      </c>
      <c r="C104" s="2">
        <f t="shared" si="2"/>
        <v>0.17004470115442494</v>
      </c>
    </row>
    <row r="105" spans="1:3" ht="12.75">
      <c r="A105">
        <f t="shared" si="3"/>
        <v>1010</v>
      </c>
      <c r="C105" s="2">
        <f t="shared" si="2"/>
        <v>0.17004728907646804</v>
      </c>
    </row>
    <row r="106" spans="1:3" ht="12.75">
      <c r="A106">
        <f t="shared" si="3"/>
        <v>1020</v>
      </c>
      <c r="C106" s="2">
        <f t="shared" si="2"/>
        <v>0.17005005484615499</v>
      </c>
    </row>
    <row r="107" spans="1:3" ht="12.75">
      <c r="A107">
        <f t="shared" si="3"/>
        <v>1030</v>
      </c>
      <c r="C107" s="2">
        <f t="shared" si="2"/>
        <v>0.17005301205430176</v>
      </c>
    </row>
    <row r="108" spans="1:3" ht="12.75">
      <c r="A108">
        <f t="shared" si="3"/>
        <v>1040</v>
      </c>
      <c r="C108" s="2">
        <f t="shared" si="2"/>
        <v>0.17005617542183518</v>
      </c>
    </row>
    <row r="109" spans="1:3" ht="12.75">
      <c r="A109">
        <f t="shared" si="3"/>
        <v>1050</v>
      </c>
      <c r="C109" s="2">
        <f t="shared" si="2"/>
        <v>0.17005956090052612</v>
      </c>
    </row>
    <row r="110" spans="1:3" ht="12.75">
      <c r="A110">
        <f t="shared" si="3"/>
        <v>1060</v>
      </c>
      <c r="C110" s="2">
        <f t="shared" si="2"/>
        <v>0.17006318578325477</v>
      </c>
    </row>
    <row r="111" spans="1:3" ht="12.75">
      <c r="A111">
        <f t="shared" si="3"/>
        <v>1070</v>
      </c>
      <c r="C111" s="2">
        <f t="shared" si="2"/>
        <v>0.1700670688247585</v>
      </c>
    </row>
    <row r="112" spans="1:3" ht="12.75">
      <c r="A112">
        <f t="shared" si="3"/>
        <v>1080</v>
      </c>
      <c r="C112" s="2">
        <f t="shared" si="2"/>
        <v>0.1700712303739127</v>
      </c>
    </row>
    <row r="113" spans="1:3" ht="12.75">
      <c r="A113">
        <f t="shared" si="3"/>
        <v>1090</v>
      </c>
      <c r="C113" s="2">
        <f t="shared" si="2"/>
        <v>0.17007569251870433</v>
      </c>
    </row>
    <row r="114" spans="1:3" ht="12.75">
      <c r="A114">
        <f t="shared" si="3"/>
        <v>1100</v>
      </c>
      <c r="B114">
        <v>0.301</v>
      </c>
      <c r="C114" s="2">
        <f t="shared" si="2"/>
        <v>0.1700804792451813</v>
      </c>
    </row>
    <row r="115" spans="1:3" ht="12.75">
      <c r="A115">
        <f t="shared" si="3"/>
        <v>1110</v>
      </c>
      <c r="C115" s="2">
        <f t="shared" si="2"/>
        <v>0.17008561661179517</v>
      </c>
    </row>
    <row r="116" spans="1:3" ht="12.75">
      <c r="A116">
        <f t="shared" si="3"/>
        <v>1120</v>
      </c>
      <c r="C116" s="2">
        <f t="shared" si="2"/>
        <v>0.17009113294070677</v>
      </c>
    </row>
    <row r="117" spans="1:3" ht="12.75">
      <c r="A117">
        <f t="shared" si="3"/>
        <v>1130</v>
      </c>
      <c r="C117" s="2">
        <f t="shared" si="2"/>
        <v>0.1700970590277908</v>
      </c>
    </row>
    <row r="118" spans="1:3" ht="12.75">
      <c r="A118">
        <f t="shared" si="3"/>
        <v>1140</v>
      </c>
      <c r="C118" s="2">
        <f t="shared" si="2"/>
        <v>0.17010342837326137</v>
      </c>
    </row>
    <row r="119" spans="1:3" ht="12.75">
      <c r="A119">
        <f t="shared" si="3"/>
        <v>1150</v>
      </c>
      <c r="C119" s="2">
        <f t="shared" si="2"/>
        <v>0.17011027743504847</v>
      </c>
    </row>
    <row r="120" spans="1:3" ht="12.75">
      <c r="A120">
        <f t="shared" si="3"/>
        <v>1160</v>
      </c>
      <c r="C120" s="2">
        <f t="shared" si="2"/>
        <v>0.17011764590728345</v>
      </c>
    </row>
    <row r="121" spans="1:3" ht="12.75">
      <c r="A121">
        <f t="shared" si="3"/>
        <v>1170</v>
      </c>
      <c r="C121" s="2">
        <f t="shared" si="2"/>
        <v>0.17012557702650943</v>
      </c>
    </row>
    <row r="122" spans="1:3" ht="12.75">
      <c r="A122">
        <f t="shared" si="3"/>
        <v>1180</v>
      </c>
      <c r="C122" s="2">
        <f t="shared" si="2"/>
        <v>0.1701341179085154</v>
      </c>
    </row>
    <row r="123" spans="1:3" ht="12.75">
      <c r="A123">
        <f t="shared" si="3"/>
        <v>1190</v>
      </c>
      <c r="C123" s="2">
        <f t="shared" si="2"/>
        <v>0.1701433199190114</v>
      </c>
    </row>
    <row r="124" spans="1:3" ht="12.75">
      <c r="A124">
        <f t="shared" si="3"/>
        <v>1200</v>
      </c>
      <c r="B124">
        <v>0.36</v>
      </c>
      <c r="C124" s="2">
        <f t="shared" si="2"/>
        <v>0.17015323908171434</v>
      </c>
    </row>
    <row r="125" spans="1:3" ht="12.75">
      <c r="A125">
        <f t="shared" si="3"/>
        <v>1210</v>
      </c>
      <c r="C125" s="2">
        <f t="shared" si="2"/>
        <v>0.17016393652780765</v>
      </c>
    </row>
    <row r="126" spans="1:3" ht="12.75">
      <c r="A126">
        <f t="shared" si="3"/>
        <v>1220</v>
      </c>
      <c r="C126" s="2">
        <f t="shared" si="2"/>
        <v>0.17017547899117705</v>
      </c>
    </row>
    <row r="127" spans="1:3" ht="12.75">
      <c r="A127">
        <f t="shared" si="3"/>
        <v>1230</v>
      </c>
      <c r="C127" s="2">
        <f t="shared" si="2"/>
        <v>0.17018793935431303</v>
      </c>
    </row>
    <row r="128" spans="1:3" ht="12.75">
      <c r="A128">
        <f t="shared" si="3"/>
        <v>1240</v>
      </c>
      <c r="C128" s="2">
        <f t="shared" si="2"/>
        <v>0.17020139725031724</v>
      </c>
    </row>
    <row r="129" spans="1:3" ht="12.75">
      <c r="A129">
        <f t="shared" si="3"/>
        <v>1250</v>
      </c>
      <c r="B129">
        <v>0.4</v>
      </c>
      <c r="C129" s="2">
        <f t="shared" si="2"/>
        <v>0.17021593972705815</v>
      </c>
    </row>
    <row r="130" spans="1:3" ht="12.75">
      <c r="A130">
        <f t="shared" si="3"/>
        <v>1260</v>
      </c>
      <c r="C130" s="2">
        <f t="shared" si="2"/>
        <v>0.17023166198020181</v>
      </c>
    </row>
    <row r="131" spans="1:3" ht="12.75">
      <c r="A131">
        <f t="shared" si="3"/>
        <v>1270</v>
      </c>
      <c r="C131" s="2">
        <f t="shared" si="2"/>
        <v>0.170248668162603</v>
      </c>
    </row>
    <row r="132" spans="1:3" ht="12.75">
      <c r="A132">
        <f t="shared" si="3"/>
        <v>1280</v>
      </c>
      <c r="C132" s="2">
        <f t="shared" si="2"/>
        <v>0.1702670722783902</v>
      </c>
    </row>
    <row r="133" spans="1:3" ht="12.75">
      <c r="A133">
        <f t="shared" si="3"/>
        <v>1290</v>
      </c>
      <c r="C133" s="2">
        <f aca="true" t="shared" si="4" ref="C133:C196">($E$1*2.71828*EXP($E$3*A133*A133))/1000000+0.17</f>
        <v>0.17028699917102688</v>
      </c>
    </row>
    <row r="134" spans="1:3" ht="12.75">
      <c r="A134">
        <f t="shared" si="3"/>
        <v>1300</v>
      </c>
      <c r="B134">
        <v>0.36</v>
      </c>
      <c r="C134" s="2">
        <f t="shared" si="4"/>
        <v>0.1703085856156925</v>
      </c>
    </row>
    <row r="135" spans="1:3" ht="12.75">
      <c r="A135">
        <f aca="true" t="shared" si="5" ref="A135:A198">A134+10</f>
        <v>1310</v>
      </c>
      <c r="C135" s="2">
        <f t="shared" si="4"/>
        <v>0.17033198152751297</v>
      </c>
    </row>
    <row r="136" spans="1:3" ht="12.75">
      <c r="A136">
        <f t="shared" si="5"/>
        <v>1320</v>
      </c>
      <c r="C136" s="2">
        <f t="shared" si="4"/>
        <v>0.17035735129849838</v>
      </c>
    </row>
    <row r="137" spans="1:3" ht="12.75">
      <c r="A137">
        <f t="shared" si="5"/>
        <v>1330</v>
      </c>
      <c r="C137" s="2">
        <f t="shared" si="4"/>
        <v>0.1703848752775345</v>
      </c>
    </row>
    <row r="138" spans="1:3" ht="12.75">
      <c r="A138">
        <f t="shared" si="5"/>
        <v>1340</v>
      </c>
      <c r="B138">
        <v>0.443</v>
      </c>
      <c r="C138" s="2">
        <f t="shared" si="4"/>
        <v>0.17041475140943768</v>
      </c>
    </row>
    <row r="139" spans="1:3" ht="12.75">
      <c r="A139">
        <f t="shared" si="5"/>
        <v>1350</v>
      </c>
      <c r="C139" s="2">
        <f t="shared" si="4"/>
        <v>0.17044719705095218</v>
      </c>
    </row>
    <row r="140" spans="1:3" ht="12.75">
      <c r="A140">
        <f t="shared" si="5"/>
        <v>1360</v>
      </c>
      <c r="C140" s="2">
        <f t="shared" si="4"/>
        <v>0.1704824509836591</v>
      </c>
    </row>
    <row r="141" spans="1:3" ht="12.75">
      <c r="A141">
        <f t="shared" si="5"/>
        <v>1370</v>
      </c>
      <c r="C141" s="2">
        <f t="shared" si="4"/>
        <v>0.17052077564611415</v>
      </c>
    </row>
    <row r="142" spans="1:3" ht="12.75">
      <c r="A142">
        <f t="shared" si="5"/>
        <v>1380</v>
      </c>
      <c r="C142" s="2">
        <f t="shared" si="4"/>
        <v>0.1705624596101638</v>
      </c>
    </row>
    <row r="143" spans="1:3" ht="12.75">
      <c r="A143">
        <f t="shared" si="5"/>
        <v>1390</v>
      </c>
      <c r="C143" s="2">
        <f t="shared" si="4"/>
        <v>0.1706078203293443</v>
      </c>
    </row>
    <row r="144" spans="1:3" ht="12.75">
      <c r="A144">
        <f t="shared" si="5"/>
        <v>1400</v>
      </c>
      <c r="B144">
        <v>0.35</v>
      </c>
      <c r="C144" s="2">
        <f t="shared" si="4"/>
        <v>0.17065720719058558</v>
      </c>
    </row>
    <row r="145" spans="1:3" ht="12.75">
      <c r="A145">
        <f t="shared" si="5"/>
        <v>1410</v>
      </c>
      <c r="C145" s="2">
        <f t="shared" si="4"/>
        <v>0.17071100490417074</v>
      </c>
    </row>
    <row r="146" spans="1:3" ht="12.75">
      <c r="A146">
        <f t="shared" si="5"/>
        <v>1420</v>
      </c>
      <c r="C146" s="2">
        <f t="shared" si="4"/>
        <v>0.17076963727108804</v>
      </c>
    </row>
    <row r="147" spans="1:3" ht="12.75">
      <c r="A147">
        <f t="shared" si="5"/>
        <v>1430</v>
      </c>
      <c r="C147" s="2">
        <f t="shared" si="4"/>
        <v>0.17083357137162347</v>
      </c>
    </row>
    <row r="148" spans="1:3" ht="12.75">
      <c r="A148">
        <f t="shared" si="5"/>
        <v>1440</v>
      </c>
      <c r="C148" s="2">
        <f t="shared" si="4"/>
        <v>0.17090332222433627</v>
      </c>
    </row>
    <row r="149" spans="1:3" ht="12.75">
      <c r="A149">
        <f t="shared" si="5"/>
        <v>1450</v>
      </c>
      <c r="C149" s="2">
        <f t="shared" si="4"/>
        <v>0.17097945797052022</v>
      </c>
    </row>
    <row r="150" spans="1:3" ht="12.75">
      <c r="A150">
        <f t="shared" si="5"/>
        <v>1460</v>
      </c>
      <c r="C150" s="2">
        <f t="shared" si="4"/>
        <v>0.17106260564595993</v>
      </c>
    </row>
    <row r="151" spans="1:3" ht="12.75">
      <c r="A151">
        <f t="shared" si="5"/>
        <v>1470</v>
      </c>
      <c r="C151" s="2">
        <f t="shared" si="4"/>
        <v>0.1711534576093465</v>
      </c>
    </row>
    <row r="152" spans="1:3" ht="12.75">
      <c r="A152">
        <f t="shared" si="5"/>
        <v>1480</v>
      </c>
      <c r="C152" s="2">
        <f t="shared" si="4"/>
        <v>0.17125277870522534</v>
      </c>
    </row>
    <row r="153" spans="1:3" ht="12.75">
      <c r="A153">
        <f t="shared" si="5"/>
        <v>1490</v>
      </c>
      <c r="C153" s="2">
        <f t="shared" si="4"/>
        <v>0.1713614142489409</v>
      </c>
    </row>
    <row r="154" spans="1:3" ht="12.75">
      <c r="A154">
        <f t="shared" si="5"/>
        <v>1500</v>
      </c>
      <c r="B154">
        <v>0.425</v>
      </c>
      <c r="C154" s="2">
        <f t="shared" si="4"/>
        <v>0.17148029893185712</v>
      </c>
    </row>
    <row r="155" spans="1:3" ht="12.75">
      <c r="A155">
        <f t="shared" si="5"/>
        <v>1510</v>
      </c>
      <c r="C155" s="2">
        <f t="shared" si="4"/>
        <v>0.1716104667573298</v>
      </c>
    </row>
    <row r="156" spans="1:3" ht="12.75">
      <c r="A156">
        <f t="shared" si="5"/>
        <v>1520</v>
      </c>
      <c r="C156" s="2">
        <f t="shared" si="4"/>
        <v>0.1717530621316739</v>
      </c>
    </row>
    <row r="157" spans="1:3" ht="12.75">
      <c r="A157">
        <f t="shared" si="5"/>
        <v>1530</v>
      </c>
      <c r="C157" s="2">
        <f t="shared" si="4"/>
        <v>0.17190935224990822</v>
      </c>
    </row>
    <row r="158" spans="1:3" ht="12.75">
      <c r="A158">
        <f t="shared" si="5"/>
        <v>1540</v>
      </c>
      <c r="C158" s="2">
        <f t="shared" si="4"/>
        <v>0.17208074093361164</v>
      </c>
    </row>
    <row r="159" spans="1:3" ht="12.75">
      <c r="A159">
        <f t="shared" si="5"/>
        <v>1550</v>
      </c>
      <c r="C159" s="2">
        <f t="shared" si="4"/>
        <v>0.17226878409805804</v>
      </c>
    </row>
    <row r="160" spans="1:3" ht="12.75">
      <c r="A160">
        <f t="shared" si="5"/>
        <v>1560</v>
      </c>
      <c r="C160" s="2">
        <f t="shared" si="4"/>
        <v>0.17247520704821254</v>
      </c>
    </row>
    <row r="161" spans="1:3" ht="12.75">
      <c r="A161">
        <f t="shared" si="5"/>
        <v>1570</v>
      </c>
      <c r="C161" s="2">
        <f t="shared" si="4"/>
        <v>0.17270192382852462</v>
      </c>
    </row>
    <row r="162" spans="1:3" ht="12.75">
      <c r="A162">
        <f t="shared" si="5"/>
        <v>1580</v>
      </c>
      <c r="C162" s="2">
        <f t="shared" si="4"/>
        <v>0.17295105888013262</v>
      </c>
    </row>
    <row r="163" spans="1:3" ht="12.75">
      <c r="A163">
        <f t="shared" si="5"/>
        <v>1590</v>
      </c>
      <c r="C163" s="2">
        <f t="shared" si="4"/>
        <v>0.17322497129155645</v>
      </c>
    </row>
    <row r="164" spans="1:3" ht="12.75">
      <c r="A164">
        <f t="shared" si="5"/>
        <v>1600</v>
      </c>
      <c r="B164">
        <v>0.545</v>
      </c>
      <c r="C164" s="2">
        <f t="shared" si="4"/>
        <v>0.17352628196571074</v>
      </c>
    </row>
    <row r="165" spans="1:3" ht="12.75">
      <c r="A165">
        <f t="shared" si="5"/>
        <v>1610</v>
      </c>
      <c r="C165" s="2">
        <f t="shared" si="4"/>
        <v>0.17385790406770799</v>
      </c>
    </row>
    <row r="166" spans="1:3" ht="12.75">
      <c r="A166">
        <f t="shared" si="5"/>
        <v>1620</v>
      </c>
      <c r="C166" s="2">
        <f t="shared" si="4"/>
        <v>0.17422307716510654</v>
      </c>
    </row>
    <row r="167" spans="1:3" ht="12.75">
      <c r="A167">
        <f t="shared" si="5"/>
        <v>1630</v>
      </c>
      <c r="C167" s="2">
        <f t="shared" si="4"/>
        <v>0.17462540552575598</v>
      </c>
    </row>
    <row r="168" spans="1:3" ht="12.75">
      <c r="A168">
        <f t="shared" si="5"/>
        <v>1640</v>
      </c>
      <c r="C168" s="2">
        <f t="shared" si="4"/>
        <v>0.1750689010990719</v>
      </c>
    </row>
    <row r="169" spans="1:3" ht="12.75">
      <c r="A169">
        <f t="shared" si="5"/>
        <v>1650</v>
      </c>
      <c r="B169">
        <v>0.47</v>
      </c>
      <c r="C169" s="2">
        <f t="shared" si="4"/>
        <v>0.17555803177542603</v>
      </c>
    </row>
    <row r="170" spans="1:3" ht="12.75">
      <c r="A170">
        <f t="shared" si="5"/>
        <v>1660</v>
      </c>
      <c r="C170" s="2">
        <f t="shared" si="4"/>
        <v>0.17609777559650389</v>
      </c>
    </row>
    <row r="171" spans="1:3" ht="12.75">
      <c r="A171">
        <f t="shared" si="5"/>
        <v>1670</v>
      </c>
      <c r="C171" s="2">
        <f t="shared" si="4"/>
        <v>0.1766936816782547</v>
      </c>
    </row>
    <row r="172" spans="1:3" ht="12.75">
      <c r="A172">
        <f t="shared" si="5"/>
        <v>1680</v>
      </c>
      <c r="C172" s="2">
        <f t="shared" si="4"/>
        <v>0.17735193870892355</v>
      </c>
    </row>
    <row r="173" spans="1:3" ht="12.75">
      <c r="A173">
        <f t="shared" si="5"/>
        <v>1690</v>
      </c>
      <c r="C173" s="2">
        <f t="shared" si="4"/>
        <v>0.17807945199930778</v>
      </c>
    </row>
    <row r="174" spans="1:3" ht="12.75">
      <c r="A174">
        <f t="shared" si="5"/>
        <v>1700</v>
      </c>
      <c r="B174">
        <v>0.6</v>
      </c>
      <c r="C174" s="2">
        <f t="shared" si="4"/>
        <v>0.1788839301927603</v>
      </c>
    </row>
    <row r="175" spans="1:3" ht="12.75">
      <c r="A175">
        <f t="shared" si="5"/>
        <v>1710</v>
      </c>
      <c r="C175" s="2">
        <f t="shared" si="4"/>
        <v>0.1797739828907959</v>
      </c>
    </row>
    <row r="176" spans="1:3" ht="12.75">
      <c r="A176">
        <f t="shared" si="5"/>
        <v>1720</v>
      </c>
      <c r="C176" s="2">
        <f t="shared" si="4"/>
        <v>0.18075923061898316</v>
      </c>
    </row>
    <row r="177" spans="1:3" ht="12.75">
      <c r="A177">
        <f t="shared" si="5"/>
        <v>1730</v>
      </c>
      <c r="C177" s="2">
        <f t="shared" si="4"/>
        <v>0.18185042875004664</v>
      </c>
    </row>
    <row r="178" spans="1:3" ht="12.75">
      <c r="A178">
        <f t="shared" si="5"/>
        <v>1740</v>
      </c>
      <c r="C178" s="2">
        <f t="shared" si="4"/>
        <v>0.18305960722009673</v>
      </c>
    </row>
    <row r="179" spans="1:3" ht="12.75">
      <c r="A179">
        <f t="shared" si="5"/>
        <v>1750</v>
      </c>
      <c r="B179">
        <v>0.79</v>
      </c>
      <c r="C179" s="2">
        <f t="shared" si="4"/>
        <v>0.1844002281234849</v>
      </c>
    </row>
    <row r="180" spans="1:3" ht="12.75">
      <c r="A180">
        <f t="shared" si="5"/>
        <v>1760</v>
      </c>
      <c r="C180" s="2">
        <f t="shared" si="4"/>
        <v>0.185887363556346</v>
      </c>
    </row>
    <row r="181" spans="1:3" ht="12.75">
      <c r="A181">
        <f t="shared" si="5"/>
        <v>1770</v>
      </c>
      <c r="C181" s="2">
        <f t="shared" si="4"/>
        <v>0.18753789640347995</v>
      </c>
    </row>
    <row r="182" spans="1:3" ht="12.75">
      <c r="A182">
        <f t="shared" si="5"/>
        <v>1780</v>
      </c>
      <c r="C182" s="2">
        <f t="shared" si="4"/>
        <v>0.18937074713363744</v>
      </c>
    </row>
    <row r="183" spans="1:3" ht="12.75">
      <c r="A183">
        <f t="shared" si="5"/>
        <v>1790</v>
      </c>
      <c r="C183" s="2">
        <f t="shared" si="4"/>
        <v>0.1914071300911637</v>
      </c>
    </row>
    <row r="184" spans="1:3" ht="12.75">
      <c r="A184">
        <f t="shared" si="5"/>
        <v>1800</v>
      </c>
      <c r="B184">
        <v>0.98</v>
      </c>
      <c r="C184" s="2">
        <f t="shared" si="4"/>
        <v>0.19367084325496542</v>
      </c>
    </row>
    <row r="185" spans="1:3" ht="12.75">
      <c r="A185">
        <f t="shared" si="5"/>
        <v>1810</v>
      </c>
      <c r="C185" s="2">
        <f t="shared" si="4"/>
        <v>0.19618859598768926</v>
      </c>
    </row>
    <row r="186" spans="1:3" ht="12.75">
      <c r="A186">
        <f t="shared" si="5"/>
        <v>1820</v>
      </c>
      <c r="C186" s="2">
        <f t="shared" si="4"/>
        <v>0.1989903799289511</v>
      </c>
    </row>
    <row r="187" spans="1:3" ht="12.75">
      <c r="A187">
        <f t="shared" si="5"/>
        <v>1830</v>
      </c>
      <c r="C187" s="2">
        <f t="shared" si="4"/>
        <v>0.2021098889080603</v>
      </c>
    </row>
    <row r="188" spans="1:3" ht="12.75">
      <c r="A188">
        <f t="shared" si="5"/>
        <v>1840</v>
      </c>
      <c r="C188" s="2">
        <f t="shared" si="4"/>
        <v>0.20558499457734136</v>
      </c>
    </row>
    <row r="189" spans="1:3" ht="12.75">
      <c r="A189">
        <f t="shared" si="5"/>
        <v>1850</v>
      </c>
      <c r="B189">
        <v>1.26</v>
      </c>
      <c r="C189" s="2">
        <f t="shared" si="4"/>
        <v>0.20945828541228248</v>
      </c>
    </row>
    <row r="190" spans="1:3" ht="12.75">
      <c r="A190">
        <f t="shared" si="5"/>
        <v>1860</v>
      </c>
      <c r="C190" s="2">
        <f t="shared" si="4"/>
        <v>0.2137776778071088</v>
      </c>
    </row>
    <row r="191" spans="1:3" ht="12.75">
      <c r="A191">
        <f t="shared" si="5"/>
        <v>1870</v>
      </c>
      <c r="C191" s="2">
        <f t="shared" si="4"/>
        <v>0.2185971092344685</v>
      </c>
    </row>
    <row r="192" spans="1:3" ht="12.75">
      <c r="A192">
        <f t="shared" si="5"/>
        <v>1880</v>
      </c>
      <c r="C192" s="2">
        <f t="shared" si="4"/>
        <v>0.22397732485933944</v>
      </c>
    </row>
    <row r="193" spans="1:3" ht="12.75">
      <c r="A193">
        <f t="shared" si="5"/>
        <v>1890</v>
      </c>
      <c r="C193" s="2">
        <f t="shared" si="4"/>
        <v>0.22998677062726627</v>
      </c>
    </row>
    <row r="194" spans="1:3" ht="12.75">
      <c r="A194">
        <f t="shared" si="5"/>
        <v>1900</v>
      </c>
      <c r="B194">
        <v>1.65</v>
      </c>
      <c r="C194" s="2">
        <f t="shared" si="4"/>
        <v>0.23670260771706056</v>
      </c>
    </row>
    <row r="195" spans="1:3" ht="12.75">
      <c r="A195">
        <f t="shared" si="5"/>
        <v>1910</v>
      </c>
      <c r="B195">
        <v>1.75</v>
      </c>
      <c r="C195" s="2">
        <f t="shared" si="4"/>
        <v>0.24421186539443457</v>
      </c>
    </row>
    <row r="196" spans="1:3" ht="12.75">
      <c r="A196">
        <f t="shared" si="5"/>
        <v>1920</v>
      </c>
      <c r="B196">
        <v>1.86</v>
      </c>
      <c r="C196" s="2">
        <f t="shared" si="4"/>
        <v>0.25261275176764236</v>
      </c>
    </row>
    <row r="197" spans="1:3" ht="12.75">
      <c r="A197">
        <f t="shared" si="5"/>
        <v>1930</v>
      </c>
      <c r="B197">
        <v>2.07</v>
      </c>
      <c r="C197" s="2">
        <f aca="true" t="shared" si="6" ref="C197:C254">($E$1*2.71828*EXP($E$3*A197*A197))/1000000+0.17</f>
        <v>0.2620161447775129</v>
      </c>
    </row>
    <row r="198" spans="1:3" ht="12.75">
      <c r="A198">
        <f t="shared" si="5"/>
        <v>1940</v>
      </c>
      <c r="B198">
        <v>2.3</v>
      </c>
      <c r="C198" s="2">
        <f t="shared" si="6"/>
        <v>0.2725472890083189</v>
      </c>
    </row>
    <row r="199" spans="1:3" ht="12.75">
      <c r="A199">
        <f aca="true" t="shared" si="7" ref="A199:A254">A198+10</f>
        <v>1950</v>
      </c>
      <c r="B199">
        <v>2.4</v>
      </c>
      <c r="C199" s="2">
        <f t="shared" si="6"/>
        <v>0.2843477276475263</v>
      </c>
    </row>
    <row r="200" spans="1:3" ht="12.75">
      <c r="A200">
        <f t="shared" si="7"/>
        <v>1960</v>
      </c>
      <c r="B200">
        <v>3.02</v>
      </c>
      <c r="C200" s="2">
        <f t="shared" si="6"/>
        <v>0.29757750322659093</v>
      </c>
    </row>
    <row r="201" spans="1:3" ht="12.75">
      <c r="A201">
        <f t="shared" si="7"/>
        <v>1970</v>
      </c>
      <c r="B201">
        <v>3.7</v>
      </c>
      <c r="C201" s="2">
        <f t="shared" si="6"/>
        <v>0.3124176657284359</v>
      </c>
    </row>
    <row r="202" spans="1:3" ht="12.75">
      <c r="A202">
        <f t="shared" si="7"/>
        <v>1980</v>
      </c>
      <c r="B202">
        <v>4.43</v>
      </c>
      <c r="C202" s="2">
        <f t="shared" si="6"/>
        <v>0.3290731323505672</v>
      </c>
    </row>
    <row r="203" spans="1:3" ht="12.75">
      <c r="A203">
        <f t="shared" si="7"/>
        <v>1990</v>
      </c>
      <c r="B203">
        <v>5.26</v>
      </c>
      <c r="C203" s="2">
        <f t="shared" si="6"/>
        <v>0.3477759497824633</v>
      </c>
    </row>
    <row r="204" spans="1:3" ht="12.75">
      <c r="A204">
        <f t="shared" si="7"/>
        <v>2000</v>
      </c>
      <c r="B204">
        <v>6.07</v>
      </c>
      <c r="C204" s="2">
        <f t="shared" si="6"/>
        <v>0.36878901742693654</v>
      </c>
    </row>
    <row r="205" spans="1:3" ht="12.75">
      <c r="A205">
        <f t="shared" si="7"/>
        <v>2010</v>
      </c>
      <c r="C205" s="2">
        <f t="shared" si="6"/>
        <v>0.39241033872419173</v>
      </c>
    </row>
    <row r="206" spans="1:3" ht="12.75">
      <c r="A206">
        <f t="shared" si="7"/>
        <v>2020</v>
      </c>
      <c r="C206" s="2">
        <f t="shared" si="6"/>
        <v>0.41897787780598084</v>
      </c>
    </row>
    <row r="207" spans="1:3" ht="12.75">
      <c r="A207">
        <f t="shared" si="7"/>
        <v>2030</v>
      </c>
      <c r="C207" s="2">
        <f t="shared" si="6"/>
        <v>0.44887511032644345</v>
      </c>
    </row>
    <row r="208" spans="1:3" ht="12.75">
      <c r="A208">
        <f t="shared" si="7"/>
        <v>2040</v>
      </c>
      <c r="C208" s="2">
        <f t="shared" si="6"/>
        <v>0.4825373707308017</v>
      </c>
    </row>
    <row r="209" spans="1:3" ht="12.75">
      <c r="A209">
        <f t="shared" si="7"/>
        <v>2050</v>
      </c>
      <c r="C209" s="2">
        <f t="shared" si="6"/>
        <v>0.5204591137175247</v>
      </c>
    </row>
    <row r="210" spans="1:3" ht="12.75">
      <c r="A210">
        <f t="shared" si="7"/>
        <v>2060</v>
      </c>
      <c r="C210" s="2">
        <f t="shared" si="6"/>
        <v>0.5632022255545254</v>
      </c>
    </row>
    <row r="211" spans="1:3" ht="12.75">
      <c r="A211">
        <f t="shared" si="7"/>
        <v>2070</v>
      </c>
      <c r="C211" s="2">
        <f t="shared" si="6"/>
        <v>0.6114055416098492</v>
      </c>
    </row>
    <row r="212" spans="1:3" ht="12.75">
      <c r="A212">
        <f t="shared" si="7"/>
        <v>2080</v>
      </c>
      <c r="C212" s="2">
        <f t="shared" si="6"/>
        <v>0.6657957503994298</v>
      </c>
    </row>
    <row r="213" spans="1:3" ht="12.75">
      <c r="A213">
        <f t="shared" si="7"/>
        <v>2090</v>
      </c>
      <c r="C213" s="2">
        <f t="shared" si="6"/>
        <v>0.7271998921592405</v>
      </c>
    </row>
    <row r="214" spans="1:3" ht="12.75">
      <c r="A214">
        <f t="shared" si="7"/>
        <v>2100</v>
      </c>
      <c r="C214" s="2">
        <f t="shared" si="6"/>
        <v>0.7965596920226862</v>
      </c>
    </row>
    <row r="215" spans="1:3" ht="12.75">
      <c r="A215">
        <f t="shared" si="7"/>
        <v>2110</v>
      </c>
      <c r="C215" s="2">
        <f t="shared" si="6"/>
        <v>0.8749480050322317</v>
      </c>
    </row>
    <row r="216" spans="1:3" ht="12.75">
      <c r="A216">
        <f t="shared" si="7"/>
        <v>2120</v>
      </c>
      <c r="C216" s="2">
        <f t="shared" si="6"/>
        <v>0.9635876932596837</v>
      </c>
    </row>
    <row r="217" spans="1:3" ht="12.75">
      <c r="A217">
        <f t="shared" si="7"/>
        <v>2130</v>
      </c>
      <c r="C217" s="2">
        <f t="shared" si="6"/>
        <v>1.0638733052115539</v>
      </c>
    </row>
    <row r="218" spans="1:3" ht="12.75">
      <c r="A218">
        <f t="shared" si="7"/>
        <v>2140</v>
      </c>
      <c r="C218" s="2">
        <f t="shared" si="6"/>
        <v>1.1773959855729896</v>
      </c>
    </row>
    <row r="219" spans="1:3" ht="12.75">
      <c r="A219">
        <f t="shared" si="7"/>
        <v>2150</v>
      </c>
      <c r="C219" s="2">
        <f t="shared" si="6"/>
        <v>1.305972110501834</v>
      </c>
    </row>
    <row r="220" spans="1:3" ht="12.75">
      <c r="A220">
        <f t="shared" si="7"/>
        <v>2160</v>
      </c>
      <c r="C220" s="2">
        <f t="shared" si="6"/>
        <v>1.451676221647132</v>
      </c>
    </row>
    <row r="221" spans="1:3" ht="12.75">
      <c r="A221">
        <f t="shared" si="7"/>
        <v>2170</v>
      </c>
      <c r="C221" s="2">
        <f t="shared" si="6"/>
        <v>1.6168789226144509</v>
      </c>
    </row>
    <row r="222" spans="1:3" ht="12.75">
      <c r="A222">
        <f t="shared" si="7"/>
        <v>2180</v>
      </c>
      <c r="C222" s="2">
        <f t="shared" si="6"/>
        <v>1.8042905068138126</v>
      </c>
    </row>
    <row r="223" spans="1:3" ht="12.75">
      <c r="A223">
        <f t="shared" si="7"/>
        <v>2190</v>
      </c>
      <c r="C223" s="2">
        <f t="shared" si="6"/>
        <v>2.0170112079364304</v>
      </c>
    </row>
    <row r="224" spans="1:3" ht="12.75">
      <c r="A224">
        <f t="shared" si="7"/>
        <v>2200</v>
      </c>
      <c r="C224" s="2">
        <f t="shared" si="6"/>
        <v>2.258589106558526</v>
      </c>
    </row>
    <row r="225" spans="1:3" ht="12.75">
      <c r="A225">
        <f t="shared" si="7"/>
        <v>2210</v>
      </c>
      <c r="C225" s="2">
        <f t="shared" si="6"/>
        <v>2.533086891891724</v>
      </c>
    </row>
    <row r="226" spans="1:3" ht="12.75">
      <c r="A226">
        <f t="shared" si="7"/>
        <v>2220</v>
      </c>
      <c r="C226" s="2">
        <f t="shared" si="6"/>
        <v>2.845158870386253</v>
      </c>
    </row>
    <row r="227" spans="1:3" ht="12.75">
      <c r="A227">
        <f t="shared" si="7"/>
        <v>2230</v>
      </c>
      <c r="C227" s="2">
        <f t="shared" si="6"/>
        <v>3.2001398373077494</v>
      </c>
    </row>
    <row r="228" spans="1:3" ht="12.75">
      <c r="A228">
        <f t="shared" si="7"/>
        <v>2240</v>
      </c>
      <c r="C228" s="2">
        <f t="shared" si="6"/>
        <v>3.604147688896922</v>
      </c>
    </row>
    <row r="229" spans="1:3" ht="12.75">
      <c r="A229">
        <f t="shared" si="7"/>
        <v>2250</v>
      </c>
      <c r="C229" s="2">
        <f t="shared" si="6"/>
        <v>4.064201957551064</v>
      </c>
    </row>
    <row r="230" spans="1:3" ht="12.75">
      <c r="A230">
        <f t="shared" si="7"/>
        <v>2260</v>
      </c>
      <c r="C230" s="2">
        <f t="shared" si="6"/>
        <v>4.588360807985668</v>
      </c>
    </row>
    <row r="231" spans="1:3" ht="12.75">
      <c r="A231">
        <f t="shared" si="7"/>
        <v>2270</v>
      </c>
      <c r="C231" s="2">
        <f t="shared" si="6"/>
        <v>5.185879447167465</v>
      </c>
    </row>
    <row r="232" spans="1:3" ht="12.75">
      <c r="A232">
        <f t="shared" si="7"/>
        <v>2280</v>
      </c>
      <c r="C232" s="2">
        <f t="shared" si="6"/>
        <v>5.867393385077659</v>
      </c>
    </row>
    <row r="233" spans="1:3" ht="12.75">
      <c r="A233">
        <f t="shared" si="7"/>
        <v>2290</v>
      </c>
      <c r="C233" s="2">
        <f t="shared" si="6"/>
        <v>6.645130548954238</v>
      </c>
    </row>
    <row r="234" spans="1:3" ht="12.75">
      <c r="A234">
        <f t="shared" si="7"/>
        <v>2300</v>
      </c>
      <c r="C234" s="2">
        <f t="shared" si="6"/>
        <v>7.533156914538692</v>
      </c>
    </row>
    <row r="235" spans="1:3" ht="12.75">
      <c r="A235">
        <f t="shared" si="7"/>
        <v>2310</v>
      </c>
      <c r="C235" s="2">
        <f t="shared" si="6"/>
        <v>8.547661090432724</v>
      </c>
    </row>
    <row r="236" spans="1:3" ht="12.75">
      <c r="A236">
        <f t="shared" si="7"/>
        <v>2320</v>
      </c>
      <c r="C236" s="2">
        <f t="shared" si="6"/>
        <v>9.707284195258614</v>
      </c>
    </row>
    <row r="237" spans="1:3" ht="12.75">
      <c r="A237">
        <f t="shared" si="7"/>
        <v>2330</v>
      </c>
      <c r="C237" s="2">
        <f t="shared" si="6"/>
        <v>11.033502424623178</v>
      </c>
    </row>
    <row r="238" spans="1:3" ht="12.75">
      <c r="A238">
        <f t="shared" si="7"/>
        <v>2340</v>
      </c>
      <c r="C238" s="2">
        <f t="shared" si="6"/>
        <v>12.551070942645511</v>
      </c>
    </row>
    <row r="239" spans="1:3" ht="12.75">
      <c r="A239">
        <f t="shared" si="7"/>
        <v>2350</v>
      </c>
      <c r="C239" s="2">
        <f t="shared" si="6"/>
        <v>14.288539182500257</v>
      </c>
    </row>
    <row r="240" spans="1:3" ht="12.75">
      <c r="A240">
        <f t="shared" si="7"/>
        <v>2360</v>
      </c>
      <c r="C240" s="2">
        <f t="shared" si="6"/>
        <v>16.278849339142404</v>
      </c>
    </row>
    <row r="241" spans="1:3" ht="12.75">
      <c r="A241">
        <f t="shared" si="7"/>
        <v>2370</v>
      </c>
      <c r="C241" s="2">
        <f t="shared" si="6"/>
        <v>18.560031828828574</v>
      </c>
    </row>
    <row r="242" spans="1:3" ht="12.75">
      <c r="A242">
        <f t="shared" si="7"/>
        <v>2380</v>
      </c>
      <c r="C242" s="2">
        <f t="shared" si="6"/>
        <v>21.17601382578455</v>
      </c>
    </row>
    <row r="243" spans="1:3" ht="12.75">
      <c r="A243">
        <f t="shared" si="7"/>
        <v>2390</v>
      </c>
      <c r="C243" s="2">
        <f t="shared" si="6"/>
        <v>24.177559727205626</v>
      </c>
    </row>
    <row r="244" spans="1:3" ht="12.75">
      <c r="A244">
        <f t="shared" si="7"/>
        <v>2400</v>
      </c>
      <c r="C244" s="2">
        <f t="shared" si="6"/>
        <v>27.623365615494425</v>
      </c>
    </row>
    <row r="245" spans="1:3" ht="12.75">
      <c r="A245">
        <f t="shared" si="7"/>
        <v>2410</v>
      </c>
      <c r="C245" s="2">
        <f t="shared" si="6"/>
        <v>31.581333566005956</v>
      </c>
    </row>
    <row r="246" spans="1:3" ht="12.75">
      <c r="A246">
        <f t="shared" si="7"/>
        <v>2420</v>
      </c>
      <c r="C246" s="2">
        <f t="shared" si="6"/>
        <v>36.13005608971771</v>
      </c>
    </row>
    <row r="247" spans="1:3" ht="12.75">
      <c r="A247">
        <f t="shared" si="7"/>
        <v>2430</v>
      </c>
      <c r="C247" s="2">
        <f t="shared" si="6"/>
        <v>41.36054622153507</v>
      </c>
    </row>
    <row r="248" spans="1:3" ht="12.75">
      <c r="A248">
        <f t="shared" si="7"/>
        <v>2440</v>
      </c>
      <c r="C248" s="2">
        <f t="shared" si="6"/>
        <v>47.37825490633339</v>
      </c>
    </row>
    <row r="249" spans="1:3" ht="12.75">
      <c r="A249">
        <f t="shared" si="7"/>
        <v>2450</v>
      </c>
      <c r="C249" s="2">
        <f t="shared" si="6"/>
        <v>54.305424561906385</v>
      </c>
    </row>
    <row r="250" spans="1:3" ht="12.75">
      <c r="A250">
        <f t="shared" si="7"/>
        <v>2460</v>
      </c>
      <c r="C250" s="2">
        <f t="shared" si="6"/>
        <v>62.283836206706816</v>
      </c>
    </row>
    <row r="251" spans="1:3" ht="12.75">
      <c r="A251">
        <f t="shared" si="7"/>
        <v>2470</v>
      </c>
      <c r="C251" s="2">
        <f t="shared" si="6"/>
        <v>71.47801756269133</v>
      </c>
    </row>
    <row r="252" spans="1:3" ht="12.75">
      <c r="A252">
        <f t="shared" si="7"/>
        <v>2480</v>
      </c>
      <c r="C252" s="2">
        <f t="shared" si="6"/>
        <v>82.07899135463401</v>
      </c>
    </row>
    <row r="253" spans="1:3" ht="12.75">
      <c r="A253">
        <f t="shared" si="7"/>
        <v>2490</v>
      </c>
      <c r="C253" s="2">
        <f t="shared" si="6"/>
        <v>94.30865695279881</v>
      </c>
    </row>
    <row r="254" spans="1:3" ht="12.75">
      <c r="A254">
        <f t="shared" si="7"/>
        <v>2500</v>
      </c>
      <c r="C254" s="2">
        <f t="shared" si="6"/>
        <v>108.42491493224313</v>
      </c>
    </row>
  </sheetData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51"/>
  <sheetViews>
    <sheetView workbookViewId="0" topLeftCell="A1">
      <selection activeCell="B51" sqref="B51"/>
    </sheetView>
  </sheetViews>
  <sheetFormatPr defaultColWidth="9.00390625" defaultRowHeight="12.75"/>
  <cols>
    <col min="1" max="1" width="8.375" style="0" customWidth="1"/>
  </cols>
  <sheetData>
    <row r="1" spans="1:2" ht="12.75">
      <c r="A1" t="s">
        <v>0</v>
      </c>
      <c r="B1" t="s">
        <v>1</v>
      </c>
    </row>
    <row r="2" spans="1:2" ht="12.75">
      <c r="A2">
        <v>-10000</v>
      </c>
      <c r="B2">
        <v>4</v>
      </c>
    </row>
    <row r="3" spans="1:2" ht="12.75">
      <c r="A3">
        <v>-8000</v>
      </c>
      <c r="B3">
        <v>5</v>
      </c>
    </row>
    <row r="4" spans="1:2" ht="12.75">
      <c r="A4">
        <v>-7000</v>
      </c>
      <c r="B4">
        <v>5</v>
      </c>
    </row>
    <row r="5" spans="1:2" ht="12.75">
      <c r="A5">
        <v>-6000</v>
      </c>
      <c r="B5">
        <v>5</v>
      </c>
    </row>
    <row r="6" spans="1:2" ht="12.75">
      <c r="A6">
        <v>-5000</v>
      </c>
      <c r="B6">
        <v>5</v>
      </c>
    </row>
    <row r="7" spans="1:2" ht="12.75">
      <c r="A7">
        <v>-4000</v>
      </c>
      <c r="B7">
        <v>7</v>
      </c>
    </row>
    <row r="8" spans="1:2" ht="12.75">
      <c r="A8">
        <v>-3000</v>
      </c>
      <c r="B8">
        <v>14</v>
      </c>
    </row>
    <row r="9" spans="1:2" ht="12.75">
      <c r="A9">
        <v>-2000</v>
      </c>
      <c r="B9">
        <v>27</v>
      </c>
    </row>
    <row r="10" spans="1:2" ht="12.75">
      <c r="A10">
        <v>-1000</v>
      </c>
      <c r="B10">
        <v>50</v>
      </c>
    </row>
    <row r="11" spans="1:2" ht="12.75">
      <c r="A11">
        <v>-750</v>
      </c>
      <c r="B11">
        <v>60</v>
      </c>
    </row>
    <row r="12" spans="1:2" ht="12.75">
      <c r="A12">
        <v>-500</v>
      </c>
      <c r="B12">
        <v>100</v>
      </c>
    </row>
    <row r="13" spans="1:2" ht="12.75">
      <c r="A13">
        <v>-400</v>
      </c>
      <c r="B13">
        <v>160</v>
      </c>
    </row>
    <row r="14" spans="1:2" ht="12.75">
      <c r="A14">
        <v>-200</v>
      </c>
      <c r="B14">
        <v>150</v>
      </c>
    </row>
    <row r="15" spans="1:2" ht="12.75">
      <c r="A15">
        <v>0</v>
      </c>
      <c r="B15">
        <v>170</v>
      </c>
    </row>
    <row r="16" spans="1:2" ht="12.75">
      <c r="A16">
        <v>200</v>
      </c>
      <c r="B16">
        <v>190</v>
      </c>
    </row>
    <row r="17" spans="1:2" ht="12.75">
      <c r="A17">
        <v>400</v>
      </c>
      <c r="B17">
        <v>190</v>
      </c>
    </row>
    <row r="18" spans="1:2" ht="12.75">
      <c r="A18">
        <v>500</v>
      </c>
      <c r="B18">
        <v>190</v>
      </c>
    </row>
    <row r="19" spans="1:2" ht="12.75">
      <c r="A19">
        <v>600</v>
      </c>
      <c r="B19">
        <v>200</v>
      </c>
    </row>
    <row r="20" spans="1:2" ht="12.75">
      <c r="A20">
        <v>700</v>
      </c>
      <c r="B20">
        <v>210</v>
      </c>
    </row>
    <row r="21" spans="1:2" ht="12.75">
      <c r="A21">
        <v>800</v>
      </c>
      <c r="B21">
        <v>220</v>
      </c>
    </row>
    <row r="22" spans="1:2" ht="12.75">
      <c r="A22">
        <v>900</v>
      </c>
      <c r="B22">
        <v>226</v>
      </c>
    </row>
    <row r="23" spans="1:2" ht="12.75">
      <c r="A23">
        <v>1000</v>
      </c>
      <c r="B23">
        <v>310</v>
      </c>
    </row>
    <row r="24" spans="1:2" ht="12.75">
      <c r="A24">
        <v>1100</v>
      </c>
      <c r="B24">
        <v>301</v>
      </c>
    </row>
    <row r="25" spans="1:2" ht="12.75">
      <c r="A25">
        <v>1200</v>
      </c>
      <c r="B25">
        <v>360</v>
      </c>
    </row>
    <row r="26" spans="1:2" ht="12.75">
      <c r="A26">
        <v>1250</v>
      </c>
      <c r="B26">
        <v>400</v>
      </c>
    </row>
    <row r="27" spans="1:2" ht="12.75">
      <c r="A27">
        <v>1300</v>
      </c>
      <c r="B27">
        <v>360</v>
      </c>
    </row>
    <row r="28" spans="1:2" ht="12.75">
      <c r="A28">
        <v>1340</v>
      </c>
      <c r="B28">
        <v>443</v>
      </c>
    </row>
    <row r="29" spans="1:2" ht="12.75">
      <c r="A29">
        <v>1400</v>
      </c>
      <c r="B29">
        <v>350</v>
      </c>
    </row>
    <row r="30" spans="1:2" ht="12.75">
      <c r="A30">
        <v>1500</v>
      </c>
      <c r="B30">
        <v>425</v>
      </c>
    </row>
    <row r="31" spans="1:2" ht="12.75">
      <c r="A31">
        <v>1600</v>
      </c>
      <c r="B31">
        <v>545</v>
      </c>
    </row>
    <row r="32" spans="1:2" ht="12.75">
      <c r="A32">
        <v>1650</v>
      </c>
      <c r="B32">
        <v>470</v>
      </c>
    </row>
    <row r="33" spans="1:2" ht="12.75">
      <c r="A33">
        <v>1700</v>
      </c>
      <c r="B33">
        <v>600</v>
      </c>
    </row>
    <row r="34" spans="1:2" ht="12.75">
      <c r="A34">
        <v>1750</v>
      </c>
      <c r="B34">
        <v>790</v>
      </c>
    </row>
    <row r="35" spans="1:2" ht="12.75">
      <c r="A35">
        <v>1800</v>
      </c>
      <c r="B35">
        <v>980</v>
      </c>
    </row>
    <row r="36" spans="1:2" ht="12.75">
      <c r="A36">
        <v>1815</v>
      </c>
      <c r="B36">
        <v>1000</v>
      </c>
    </row>
    <row r="37" spans="1:2" ht="12.75">
      <c r="A37">
        <v>1850</v>
      </c>
      <c r="B37">
        <v>1260</v>
      </c>
    </row>
    <row r="38" spans="1:2" ht="12.75">
      <c r="A38">
        <v>1900</v>
      </c>
      <c r="B38">
        <v>1650</v>
      </c>
    </row>
    <row r="39" spans="1:2" ht="12.75">
      <c r="A39">
        <v>1910</v>
      </c>
      <c r="B39">
        <v>1750</v>
      </c>
    </row>
    <row r="40" spans="1:2" ht="12.75">
      <c r="A40">
        <v>1920</v>
      </c>
      <c r="B40">
        <v>1860</v>
      </c>
    </row>
    <row r="41" spans="1:2" ht="12.75">
      <c r="A41">
        <v>1927</v>
      </c>
      <c r="B41">
        <v>2000</v>
      </c>
    </row>
    <row r="42" spans="1:2" ht="12.75">
      <c r="A42">
        <v>1930</v>
      </c>
      <c r="B42">
        <v>2070</v>
      </c>
    </row>
    <row r="43" spans="1:2" ht="12.75">
      <c r="A43">
        <v>1940</v>
      </c>
      <c r="B43">
        <v>2300</v>
      </c>
    </row>
    <row r="44" spans="1:2" ht="12.75">
      <c r="A44">
        <v>1950</v>
      </c>
      <c r="B44">
        <v>2400</v>
      </c>
    </row>
    <row r="45" spans="1:2" ht="12.75">
      <c r="A45">
        <v>1960</v>
      </c>
      <c r="B45">
        <v>3020</v>
      </c>
    </row>
    <row r="46" spans="1:2" ht="12.75">
      <c r="A46">
        <v>1970</v>
      </c>
      <c r="B46">
        <v>3700</v>
      </c>
    </row>
    <row r="47" spans="1:2" ht="12.75">
      <c r="A47">
        <v>1974</v>
      </c>
      <c r="B47">
        <v>4000</v>
      </c>
    </row>
    <row r="48" spans="1:2" ht="12.75">
      <c r="A48">
        <v>1980</v>
      </c>
      <c r="B48">
        <v>4430</v>
      </c>
    </row>
    <row r="49" spans="1:2" ht="12.75">
      <c r="A49">
        <v>1990</v>
      </c>
      <c r="B49">
        <v>5260</v>
      </c>
    </row>
    <row r="50" spans="1:2" ht="12.75">
      <c r="A50">
        <v>2000</v>
      </c>
      <c r="B50">
        <v>6070</v>
      </c>
    </row>
    <row r="51" spans="1:2" ht="12.75">
      <c r="A51">
        <v>2007</v>
      </c>
      <c r="B51">
        <v>6576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a.kozlenko</dc:creator>
  <cp:keywords/>
  <dc:description/>
  <cp:lastModifiedBy>User</cp:lastModifiedBy>
  <dcterms:created xsi:type="dcterms:W3CDTF">2007-10-22T06:50:47Z</dcterms:created>
  <dcterms:modified xsi:type="dcterms:W3CDTF">2008-02-29T20:29:21Z</dcterms:modified>
  <cp:category/>
  <cp:version/>
  <cp:contentType/>
  <cp:contentStatus/>
</cp:coreProperties>
</file>